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publicschoolsorg.sharepoint.com/sites/cnp/HQ_Shared_Drive/Fin_Procurement/SY25-26/Projects for SY25-26/Formal Solicitations - Over $50k/47-CNPMC-0926 Milk Coolers/Draft and Final Solicitation Package/"/>
    </mc:Choice>
  </mc:AlternateContent>
  <xr:revisionPtr revIDLastSave="0" documentId="8_{203F7AC0-01B4-4E86-AA93-0C03FDCCEC94}" xr6:coauthVersionLast="47" xr6:coauthVersionMax="47" xr10:uidLastSave="{00000000-0000-0000-0000-000000000000}"/>
  <bookViews>
    <workbookView xWindow="-57720" yWindow="-120" windowWidth="29040" windowHeight="15720" firstSheet="1" activeTab="1" xr2:uid="{00000000-000D-0000-FFFF-FFFF00000000}"/>
  </bookViews>
  <sheets>
    <sheet name="Amendment Order Guide" sheetId="5" state="hidden" r:id="rId1"/>
    <sheet name="Pricing Sheet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9" l="1"/>
  <c r="G119" i="9"/>
  <c r="M81" i="5"/>
  <c r="O9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82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<sst xmlns="http://schemas.openxmlformats.org/spreadsheetml/2006/main" count="433" uniqueCount="263">
  <si>
    <r>
      <rPr>
        <sz val="10"/>
        <rFont val="Calibri"/>
        <family val="2"/>
      </rPr>
      <t xml:space="preserve">Send Orders &amp; Correspondence to: Customer Care Ph. 888-388-3224
</t>
    </r>
    <r>
      <rPr>
        <sz val="10"/>
        <rFont val="Calibri"/>
        <family val="2"/>
      </rPr>
      <t>Email Orders: orders@schoolspecialty.com Bid Team: bidnotices@schoolspecialty.com</t>
    </r>
  </si>
  <si>
    <r>
      <rPr>
        <b/>
        <sz val="12"/>
        <color rgb="FFFFFFFF"/>
        <rFont val="Calibri"/>
        <family val="2"/>
      </rPr>
      <t>BID</t>
    </r>
  </si>
  <si>
    <r>
      <rPr>
        <b/>
        <sz val="10"/>
        <rFont val="Calibri"/>
        <family val="2"/>
      </rPr>
      <t xml:space="preserve">SSI Bid Number: </t>
    </r>
    <r>
      <rPr>
        <sz val="10"/>
        <rFont val="Calibri"/>
        <family val="2"/>
      </rPr>
      <t xml:space="preserve">Q-459257
</t>
    </r>
    <r>
      <rPr>
        <b/>
        <sz val="10"/>
        <rFont val="Calibri"/>
        <family val="2"/>
      </rPr>
      <t xml:space="preserve">Currency: </t>
    </r>
    <r>
      <rPr>
        <sz val="10"/>
        <rFont val="Calibri"/>
        <family val="2"/>
      </rPr>
      <t xml:space="preserve">USD
</t>
    </r>
    <r>
      <rPr>
        <b/>
        <sz val="10"/>
        <rFont val="Calibri"/>
        <family val="2"/>
      </rPr>
      <t xml:space="preserve">Customer Bid Number:  </t>
    </r>
    <r>
      <rPr>
        <sz val="10"/>
        <rFont val="Calibri"/>
        <family val="2"/>
      </rPr>
      <t xml:space="preserve">03-IFB-CNP-2122 OFFICE SUPPLIES RENEWAL
</t>
    </r>
    <r>
      <rPr>
        <b/>
        <sz val="10"/>
        <rFont val="Calibri"/>
        <family val="2"/>
      </rPr>
      <t xml:space="preserve">Due Date: </t>
    </r>
    <r>
      <rPr>
        <sz val="10"/>
        <rFont val="Calibri"/>
        <family val="2"/>
      </rPr>
      <t xml:space="preserve">04-26-2024, 12:00 PM
</t>
    </r>
    <r>
      <rPr>
        <b/>
        <sz val="10"/>
        <rFont val="Calibri"/>
        <family val="2"/>
      </rPr>
      <t xml:space="preserve">Expiration Date: </t>
    </r>
    <r>
      <rPr>
        <sz val="10"/>
        <rFont val="Calibri"/>
        <family val="2"/>
      </rPr>
      <t xml:space="preserve">05-31-2025
</t>
    </r>
    <r>
      <rPr>
        <b/>
        <sz val="10"/>
        <rFont val="Calibri"/>
        <family val="2"/>
      </rPr>
      <t xml:space="preserve">Customer Number: </t>
    </r>
    <r>
      <rPr>
        <sz val="10"/>
        <rFont val="Calibri"/>
        <family val="2"/>
      </rPr>
      <t xml:space="preserve">670777
</t>
    </r>
    <r>
      <rPr>
        <b/>
        <sz val="10"/>
        <rFont val="Calibri"/>
        <family val="2"/>
      </rPr>
      <t xml:space="preserve">Requestor Name:
Bill To: </t>
    </r>
    <r>
      <rPr>
        <sz val="10"/>
        <rFont val="Calibri"/>
        <family val="2"/>
      </rPr>
      <t>IDEA PUBLIC SCHOOLS 2115 W PIKE BLVD
WESLACO, TX 78596-0054</t>
    </r>
  </si>
  <si>
    <r>
      <rPr>
        <b/>
        <sz val="10"/>
        <rFont val="Calibri"/>
        <family val="2"/>
      </rPr>
      <t xml:space="preserve">Lift Gate Truck Required:
</t>
    </r>
    <r>
      <rPr>
        <b/>
        <sz val="10"/>
        <rFont val="Calibri"/>
        <family val="2"/>
      </rPr>
      <t>Inside Delivery:</t>
    </r>
  </si>
  <si>
    <r>
      <rPr>
        <b/>
        <sz val="10"/>
        <rFont val="Calibri"/>
        <family val="2"/>
      </rPr>
      <t>Notes:</t>
    </r>
  </si>
  <si>
    <r>
      <rPr>
        <b/>
        <sz val="8"/>
        <rFont val="Calibri"/>
        <family val="2"/>
      </rPr>
      <t>Customer
Item #</t>
    </r>
  </si>
  <si>
    <t>SSI Item</t>
  </si>
  <si>
    <r>
      <rPr>
        <b/>
        <sz val="10"/>
        <rFont val="Calibri"/>
        <family val="2"/>
      </rPr>
      <t>Alt
Item</t>
    </r>
  </si>
  <si>
    <t>Image</t>
  </si>
  <si>
    <t>Item Description</t>
  </si>
  <si>
    <r>
      <rPr>
        <b/>
        <sz val="10"/>
        <rFont val="Calibri"/>
        <family val="2"/>
      </rPr>
      <t>Pack
Size</t>
    </r>
  </si>
  <si>
    <t>Quantity</t>
  </si>
  <si>
    <t>Price</t>
  </si>
  <si>
    <t>Extended Price</t>
  </si>
  <si>
    <t>BOARD MARK-WIPE 36X24 AM</t>
  </si>
  <si>
    <r>
      <rPr>
        <sz val="8"/>
        <rFont val="Calibri"/>
        <family val="2"/>
      </rPr>
      <t>Each</t>
    </r>
  </si>
  <si>
    <t>https://www.schoolspecialty.com/markerboard-1066332</t>
  </si>
  <si>
    <r>
      <rPr>
        <sz val="8"/>
        <rFont val="Calibri"/>
        <family val="2"/>
      </rPr>
      <t>CORRECTION TAPE WITE-OUT EZ CORRECT WHITE PACK OF 10</t>
    </r>
  </si>
  <si>
    <r>
      <rPr>
        <sz val="8"/>
        <rFont val="Calibri"/>
        <family val="2"/>
      </rPr>
      <t>Pack of 10</t>
    </r>
  </si>
  <si>
    <r>
      <rPr>
        <sz val="8"/>
        <rFont val="Calibri"/>
        <family val="2"/>
      </rPr>
      <t>PEN BALLPOINT ROUND STIC MEDIUM 1.0MM ASST SET OF 60</t>
    </r>
  </si>
  <si>
    <r>
      <rPr>
        <sz val="8"/>
        <rFont val="Calibri"/>
        <family val="2"/>
      </rPr>
      <t>Set of 60</t>
    </r>
  </si>
  <si>
    <r>
      <rPr>
        <sz val="8"/>
        <rFont val="Calibri"/>
        <family val="2"/>
      </rPr>
      <t>DIVIDERS INSERTABLE 1 SIDED 5 TAB ASST COLOR 1 SET AVE11109</t>
    </r>
  </si>
  <si>
    <r>
      <rPr>
        <sz val="8"/>
        <rFont val="Calibri"/>
        <family val="2"/>
      </rPr>
      <t>1 Set</t>
    </r>
  </si>
  <si>
    <r>
      <rPr>
        <sz val="8"/>
        <rFont val="Calibri"/>
        <family val="2"/>
      </rPr>
      <t>TAPE HIGHLAND 2600 MASKING 1IN X 60YD</t>
    </r>
  </si>
  <si>
    <r>
      <rPr>
        <sz val="8"/>
        <rFont val="Calibri"/>
        <family val="2"/>
      </rPr>
      <t>PUSH PIN 3/8 IN L ASST CLR BX/100 BX - SCHOOL SMART</t>
    </r>
  </si>
  <si>
    <r>
      <rPr>
        <sz val="8"/>
        <rFont val="Calibri"/>
        <family val="2"/>
      </rPr>
      <t>Pack of 100</t>
    </r>
  </si>
  <si>
    <r>
      <rPr>
        <sz val="8"/>
        <rFont val="Calibri"/>
        <family val="2"/>
      </rPr>
      <t>CLIPBOARD MASONITE LETTER - SCHOOL SMART</t>
    </r>
  </si>
  <si>
    <r>
      <rPr>
        <sz val="8"/>
        <rFont val="Calibri"/>
        <family val="2"/>
      </rPr>
      <t>TAPE DISPENSER SCOTCH C-60 TWO TONE BLACK</t>
    </r>
  </si>
  <si>
    <t>Each</t>
  </si>
  <si>
    <r>
      <rPr>
        <sz val="8"/>
        <rFont val="Calibri"/>
        <family val="2"/>
      </rPr>
      <t>BOOK RCD KPG RECEIPT PRE#D 240/BK MT 8 1/2X11 W/P CBLS 2PT 1244</t>
    </r>
  </si>
  <si>
    <r>
      <rPr>
        <sz val="8"/>
        <rFont val="Calibri"/>
        <family val="2"/>
      </rPr>
      <t>PAPER LEGAL PADS 5X8 WHITE 50 SHTS PK OF 12 SCHOOL SMART</t>
    </r>
  </si>
  <si>
    <t>Pack of 12</t>
  </si>
  <si>
    <r>
      <rPr>
        <sz val="8"/>
        <rFont val="Calibri"/>
        <family val="2"/>
      </rPr>
      <t>FOLDER 2-POCKET W/FASTENERS ASST PACK OF 25 SCHOOL SMART</t>
    </r>
  </si>
  <si>
    <t>Pack of 25</t>
  </si>
  <si>
    <r>
      <rPr>
        <sz val="8"/>
        <rFont val="Calibri"/>
        <family val="2"/>
      </rPr>
      <t>LAMINATING POUCHES SCOTCH 8.9X11.4 IN 3 MIL PK OF 100</t>
    </r>
  </si>
  <si>
    <t>Pack of 100</t>
  </si>
  <si>
    <r>
      <rPr>
        <sz val="8"/>
        <rFont val="Calibri"/>
        <family val="2"/>
      </rPr>
      <t>MARKER DRY ERASE LOW ODOR EXPO SET OF 4</t>
    </r>
  </si>
  <si>
    <t>Set of 4</t>
  </si>
  <si>
    <r>
      <rPr>
        <sz val="8"/>
        <rFont val="Calibri"/>
        <family val="2"/>
      </rPr>
      <t>PAPERCLIPS SCHOOL SMART NON-SKID 2 IN PACK OF 1000</t>
    </r>
  </si>
  <si>
    <t>Pack of 1000</t>
  </si>
  <si>
    <t>SCISSORS SCOTCH PRECISION 7 INCH EACH</t>
  </si>
  <si>
    <t>https://www.schoolspecialty.com/scissor-1495145</t>
  </si>
  <si>
    <r>
      <rPr>
        <sz val="8"/>
        <rFont val="Calibri"/>
        <family val="2"/>
      </rPr>
      <t>PENCIL PRESHARPENED TIC NO. 2 YELLOW DIX13830 PACK OF 30</t>
    </r>
  </si>
  <si>
    <t>Pack of 30</t>
  </si>
  <si>
    <r>
      <rPr>
        <sz val="8"/>
        <rFont val="Calibri"/>
        <family val="2"/>
      </rPr>
      <t>ZIP TIES REUSABLE JACQUARD PACK OF 100</t>
    </r>
  </si>
  <si>
    <r>
      <rPr>
        <sz val="8"/>
        <rFont val="Calibri"/>
        <family val="2"/>
      </rPr>
      <t>FIRST AID KIT - SCHOOL SMART - 25 PERSON - PLASTIC</t>
    </r>
  </si>
  <si>
    <r>
      <rPr>
        <sz val="8"/>
        <rFont val="Calibri"/>
        <family val="2"/>
      </rPr>
      <t>TAPE DISPENSER DELUXE BLACK MMM810C40BK 0.75 IN X 1296 IN PACK OF 6</t>
    </r>
  </si>
  <si>
    <t>Pack of 6</t>
  </si>
  <si>
    <r>
      <rPr>
        <sz val="8"/>
        <rFont val="Calibri"/>
        <family val="2"/>
      </rPr>
      <t>CARTRIDGE TAPE TZE 1/2 IN X 26 FT BLACK/WHITE BRTTZE231</t>
    </r>
  </si>
  <si>
    <r>
      <rPr>
        <sz val="8"/>
        <rFont val="Calibri"/>
        <family val="2"/>
      </rPr>
      <t>MARKER SHARPIE SUPER BLACK PACK OF 12</t>
    </r>
  </si>
  <si>
    <r>
      <rPr>
        <sz val="8"/>
        <rFont val="Calibri"/>
        <family val="2"/>
      </rPr>
      <t>BINDER VIEW TOUCHGUARD 4 IN WHITE AVE17145</t>
    </r>
  </si>
  <si>
    <r>
      <rPr>
        <sz val="8"/>
        <rFont val="Calibri"/>
        <family val="2"/>
      </rPr>
      <t>URN COFFEE WEST BEND 100 CUP COMMERCIAL</t>
    </r>
  </si>
  <si>
    <r>
      <rPr>
        <sz val="8"/>
        <rFont val="Calibri"/>
        <family val="2"/>
      </rPr>
      <t>CLASSROOM SELECT - FILE CABINET - VERTICAL LETTER - SPECIFY COLOR - 4</t>
    </r>
  </si>
  <si>
    <r>
      <rPr>
        <sz val="8"/>
        <rFont val="Calibri"/>
        <family val="2"/>
      </rPr>
      <t>FILE FOLDER SCHOOL SMART LETTER 1/3 CUT MANILA PK OF 100</t>
    </r>
  </si>
  <si>
    <r>
      <rPr>
        <sz val="8"/>
        <rFont val="Calibri"/>
        <family val="2"/>
      </rPr>
      <t>FOLDER FILE HANGING LTR SIZE ASST PACK OF 25 SCHOOL SMART</t>
    </r>
  </si>
  <si>
    <r>
      <rPr>
        <sz val="8"/>
        <rFont val="Calibri"/>
        <family val="2"/>
      </rPr>
      <t>HIGHLIGHTER SHARPIE TANK ASST SET OF 36</t>
    </r>
  </si>
  <si>
    <t>Set of 36</t>
  </si>
  <si>
    <r>
      <rPr>
        <sz val="8"/>
        <rFont val="Calibri"/>
        <family val="2"/>
      </rPr>
      <t>TAPE GREENER COMRCL GRADE SHP/PKG TAPE 1.88 X 49.2 YDS PACK OF 6</t>
    </r>
  </si>
  <si>
    <t>School Smart Adjustable 2 or 3 Hole Punch, 12 Sheet Capacity, Black</t>
  </si>
  <si>
    <t>https://www.schoolspecialty.com/school-smart-3-hole-semi-adjustable-paper-punch-black-025983</t>
  </si>
  <si>
    <r>
      <rPr>
        <sz val="8"/>
        <rFont val="Calibri"/>
        <family val="2"/>
      </rPr>
      <t>STAPLER START-UP KIT - SCHOOL SMART</t>
    </r>
  </si>
  <si>
    <r>
      <rPr>
        <sz val="8"/>
        <rFont val="Calibri"/>
        <family val="2"/>
      </rPr>
      <t>SHEET PROTECTOR TOP LOAD CLEAR SCHOOL SMART PACK OF 100</t>
    </r>
  </si>
  <si>
    <r>
      <rPr>
        <sz val="8"/>
        <rFont val="Calibri"/>
        <family val="2"/>
      </rPr>
      <t>POCKET CHART STANDARD</t>
    </r>
  </si>
  <si>
    <r>
      <rPr>
        <sz val="8"/>
        <rFont val="Calibri"/>
        <family val="2"/>
      </rPr>
      <t>SHARPENER PENCIL BOSTITCH PERSONAL ELECTRIC</t>
    </r>
  </si>
  <si>
    <r>
      <rPr>
        <sz val="8"/>
        <rFont val="Calibri"/>
        <family val="2"/>
      </rPr>
      <t>FOLDING TABLE - NPS BT3000 SERIES HEAVY DUTY FOLDING TABLE 30 X 72 IN - SPECKLED GRAY</t>
    </r>
  </si>
  <si>
    <r>
      <rPr>
        <sz val="8"/>
        <rFont val="Calibri"/>
        <family val="2"/>
      </rPr>
      <t>BINDER VIEW TOUCHGUARD 2 IN WHITE AVE17143</t>
    </r>
  </si>
  <si>
    <r>
      <rPr>
        <sz val="8"/>
        <rFont val="Calibri"/>
        <family val="2"/>
      </rPr>
      <t>COMMAND MED UTILITY HOOKS AND ADHV STRIPS 20 HOOKS 24 STRIPS</t>
    </r>
  </si>
  <si>
    <t>Pack of 20</t>
  </si>
  <si>
    <r>
      <rPr>
        <sz val="8"/>
        <rFont val="Calibri"/>
        <family val="2"/>
      </rPr>
      <t>PAPER CARDSTOCK 8.5X11 LUNAR BLUE 65 LB 250 SHEETS</t>
    </r>
  </si>
  <si>
    <t>Pack of 250</t>
  </si>
  <si>
    <r>
      <rPr>
        <sz val="8"/>
        <rFont val="Calibri"/>
        <family val="2"/>
      </rPr>
      <t>PAPER CARDSTOCK 8.5X11 SOLAR YELLOW 65 LB 250 SHEETS</t>
    </r>
  </si>
  <si>
    <r>
      <rPr>
        <sz val="8"/>
        <rFont val="Calibri"/>
        <family val="2"/>
      </rPr>
      <t>POST-IT NOTE SUPER STICKY 3 X 3 ENERGY BOOST PACK OF 24</t>
    </r>
  </si>
  <si>
    <t>Pack of 24</t>
  </si>
  <si>
    <r>
      <rPr>
        <sz val="8"/>
        <rFont val="Calibri"/>
        <family val="2"/>
      </rPr>
      <t>PAPER CARDSTOCK 8.5X11 TERRA GREEN 65 LB 250 SHEETS</t>
    </r>
  </si>
  <si>
    <t>Pack fo 250</t>
  </si>
  <si>
    <r>
      <rPr>
        <sz val="8"/>
        <rFont val="Calibri"/>
        <family val="2"/>
      </rPr>
      <t>PAPER CARDSTOCK 8.5X11 COSMIC ORANGE 65 LB 250 SHEETS</t>
    </r>
  </si>
  <si>
    <r>
      <rPr>
        <sz val="8"/>
        <rFont val="Calibri"/>
        <family val="2"/>
      </rPr>
      <t>CLOCK - WALL 10 INCH - SCHOOL SMART WHITE DIAL/BLACK FRAME</t>
    </r>
  </si>
  <si>
    <r>
      <rPr>
        <sz val="8"/>
        <rFont val="Calibri"/>
        <family val="2"/>
      </rPr>
      <t>WALL FILE RECYCLED LETTER SIZE BLACK PACK OF 3</t>
    </r>
  </si>
  <si>
    <t>Pack of 3</t>
  </si>
  <si>
    <r>
      <rPr>
        <sz val="8"/>
        <rFont val="Calibri"/>
        <family val="2"/>
      </rPr>
      <t>CALCULATOR SCHOOL SMART HAND HELD POCKET ASST COLOR - 1 AG10 BATTERY INCLUDED</t>
    </r>
  </si>
  <si>
    <r>
      <rPr>
        <sz val="8"/>
        <rFont val="Calibri"/>
        <family val="2"/>
      </rPr>
      <t>TAPE DUCT 1.88 IN X 55 YD GRAY</t>
    </r>
  </si>
  <si>
    <t xml:space="preserve">MARKER SCHOOL SMART PERMANENT BLACK </t>
  </si>
  <si>
    <t>Pack of 48</t>
  </si>
  <si>
    <t>https://www.schoolspecialty.com/school-smart-non-toxic-permanent-markers-broad-chisel-tip-black-pack-of-48-1593085</t>
  </si>
  <si>
    <r>
      <rPr>
        <sz val="8"/>
        <rFont val="Calibri"/>
        <family val="2"/>
      </rPr>
      <t>MARKER SCHOOL SMART PERMANENT RED PACK OF 12</t>
    </r>
  </si>
  <si>
    <r>
      <rPr>
        <sz val="8"/>
        <rFont val="Calibri"/>
        <family val="2"/>
      </rPr>
      <t>MOISTENERS FINGERTIP 1.0 OZ</t>
    </r>
  </si>
  <si>
    <r>
      <rPr>
        <sz val="8"/>
        <rFont val="Calibri"/>
        <family val="2"/>
      </rPr>
      <t>RUBBER BAND SIZE NO. 33 1/4LB-PACK</t>
    </r>
  </si>
  <si>
    <r>
      <rPr>
        <sz val="8"/>
        <rFont val="Calibri"/>
        <family val="2"/>
      </rPr>
      <t>NOTEBOOK MEMO 3X5 SIDE OPEN 100-SHTS SCHOOL SMART</t>
    </r>
  </si>
  <si>
    <r>
      <rPr>
        <sz val="8"/>
        <rFont val="Calibri"/>
        <family val="2"/>
      </rPr>
      <t>VINYL TACKBOARD - MOORECO - VINYL - VINTAK - 2 H X 3 W FT - SPECIFY TACKBOARD COLOR</t>
    </r>
  </si>
  <si>
    <r>
      <rPr>
        <sz val="8"/>
        <rFont val="Calibri"/>
        <family val="2"/>
      </rPr>
      <t>RULER WOOD BRASS EDGE 12 IN - SCHOOL SMART</t>
    </r>
  </si>
  <si>
    <r>
      <rPr>
        <sz val="8"/>
        <rFont val="Calibri"/>
        <family val="2"/>
      </rPr>
      <t>FLAT BASES FOR ADJUST-A-TAPE TC011611 BLACK PACK OF 2</t>
    </r>
  </si>
  <si>
    <t>Pack fo 2</t>
  </si>
  <si>
    <r>
      <rPr>
        <sz val="8"/>
        <rFont val="Calibri"/>
        <family val="2"/>
      </rPr>
      <t>POSTS ADJUST-A-TAPE BLACK PACK OF 2</t>
    </r>
  </si>
  <si>
    <r>
      <rPr>
        <sz val="8"/>
        <rFont val="Calibri"/>
        <family val="2"/>
      </rPr>
      <t>LAPTOP CADDY METAL WORKSTATIONS VENEER LAPTOP CADDY CADDIES SPLIT TOP ADJUSTABLE MOBILE</t>
    </r>
  </si>
  <si>
    <r>
      <rPr>
        <sz val="8"/>
        <rFont val="Calibri"/>
        <family val="2"/>
      </rPr>
      <t>BATTERY - ALKALINE - AAA - 1583439 - 24 PACK</t>
    </r>
  </si>
  <si>
    <t>Pack fo 24</t>
  </si>
  <si>
    <r>
      <rPr>
        <sz val="8"/>
        <rFont val="Calibri"/>
        <family val="2"/>
      </rPr>
      <t>BATTERY - ALKALINE - AA - 084985 - 24 PACK</t>
    </r>
  </si>
  <si>
    <r>
      <rPr>
        <sz val="8"/>
        <rFont val="Calibri"/>
        <family val="2"/>
      </rPr>
      <t>BATTERY - LITHIUM - 3 VOLT - CR2032 - 1583436 - 2 PACK</t>
    </r>
  </si>
  <si>
    <t>TRIMMER PAPER GUILLOTINE WESTCOTT 12 IN</t>
  </si>
  <si>
    <t>https://www.schoolspecialty.com/westcott-guillotine-paper-trimmer-1570425</t>
  </si>
  <si>
    <t>BADGE HOLDER RESEAL CLR - AVT75523</t>
  </si>
  <si>
    <t>Pack of 50</t>
  </si>
  <si>
    <t>https://www.schoolspecialty.com/advantus-id-badge-holder-re-sealable-horizontal-pack-of-50-clear-1603140</t>
  </si>
  <si>
    <r>
      <rPr>
        <sz val="8"/>
        <rFont val="Calibri"/>
        <family val="2"/>
      </rPr>
      <t>RACK - MAGAZINE 10 PKT - BK</t>
    </r>
  </si>
  <si>
    <t>Pack of 10</t>
  </si>
  <si>
    <r>
      <rPr>
        <sz val="8"/>
        <rFont val="Calibri"/>
        <family val="2"/>
      </rPr>
      <t>TAPE HOOK + LOOP VELCRO 3/4 X 15 FT ROLL BLACK</t>
    </r>
  </si>
  <si>
    <r>
      <rPr>
        <sz val="8"/>
        <rFont val="Calibri"/>
        <family val="2"/>
      </rPr>
      <t>BINDER VIEW D-RING 1 IN WHITE SCHOOL SMART</t>
    </r>
  </si>
  <si>
    <r>
      <rPr>
        <sz val="8"/>
        <rFont val="Calibri"/>
        <family val="2"/>
      </rPr>
      <t>ELECTRONIC SAFE W/ LOCK+KEY 13 3/4''X10 5/8''X8 11/16''</t>
    </r>
  </si>
  <si>
    <r>
      <rPr>
        <sz val="8"/>
        <rFont val="Calibri"/>
        <family val="2"/>
      </rPr>
      <t>STAPLE REMOVER - SCHOOL SMART</t>
    </r>
  </si>
  <si>
    <r>
      <rPr>
        <sz val="8"/>
        <rFont val="Calibri"/>
        <family val="2"/>
      </rPr>
      <t>STAPLES STANDARD 210/STRIP PACK/5000 SCHOOL SMART</t>
    </r>
  </si>
  <si>
    <t>Pack of 5000</t>
  </si>
  <si>
    <t>BATTERY - LITHIUM - 3 VOLT - CR2025 - 1583435 - 2 PACK</t>
  </si>
  <si>
    <t>Pack of 2</t>
  </si>
  <si>
    <t>https://www.schoolspecialty.com/school-smart-cr2025-3-volt-batteries-pack-of-2-1583435</t>
  </si>
  <si>
    <t>PAPER ORIGAMI SAX FLUORESCENT 6.75X6.75 IN 500 SHTS</t>
  </si>
  <si>
    <t>500 Sheets</t>
  </si>
  <si>
    <t>https://www.schoolspecialty.com/sax-origami-paper-6-3-4-x-6-3-4-inches-assorted-fluorescent-colors-pack-of-500-1323153</t>
  </si>
  <si>
    <t>PAPER LEGAL PADS 5X8 YELLOW 50 SHTS PK OF 12 SCHOOL SMART</t>
  </si>
  <si>
    <t>https://www.schoolspecialty.com/school-smart-junior-legal-pads-5-x-8-inches-50-sheets-each-canary-pack-of-12-027439</t>
  </si>
  <si>
    <t>#003354</t>
  </si>
  <si>
    <t>PUSH PIN CLEAR 3/8 IN L PACK OF 100 -SS</t>
  </si>
  <si>
    <t>https://www.schoolspecialty.com/school-smart-push-pin-for-bulletin-boards-plastic-head-steel-point-clear-pack-of-100-003354</t>
  </si>
  <si>
    <t>TAPE MASKING ECONOMY 1INX60YD PACK OF 9</t>
  </si>
  <si>
    <t>Pack of 9</t>
  </si>
  <si>
    <t>https://www.schoolspecialty.com/highland-2600-masking-tape-1-inch-x-60-yards-3-inch-core-pack-of-9-1583444</t>
  </si>
  <si>
    <t>TAPE SCOTCH 600 TRANSPARENT 600K12  0.75 IN X 1000 IN</t>
  </si>
  <si>
    <t>PACK OF 12</t>
  </si>
  <si>
    <t>https://www.schoolspecialty.com/scotch-tape-glossy-transparent-1369927</t>
  </si>
  <si>
    <t xml:space="preserve">Total  Items </t>
  </si>
  <si>
    <t>Total  $</t>
  </si>
  <si>
    <t>Region</t>
  </si>
  <si>
    <t>Campus Name</t>
  </si>
  <si>
    <t>Address</t>
  </si>
  <si>
    <t>City</t>
  </si>
  <si>
    <t>TX</t>
  </si>
  <si>
    <t>Zipcode</t>
  </si>
  <si>
    <t>Quantity of Coolers</t>
  </si>
  <si>
    <t xml:space="preserve">Model No. </t>
  </si>
  <si>
    <t>Unit Cost</t>
  </si>
  <si>
    <t>Extended cost</t>
  </si>
  <si>
    <t>RGV</t>
  </si>
  <si>
    <t>IDEA QUEST</t>
  </si>
  <si>
    <t>14001 N Rooth Rd</t>
  </si>
  <si>
    <t>Edinburg</t>
  </si>
  <si>
    <t>Texas</t>
  </si>
  <si>
    <t>Model No. SM34HC</t>
  </si>
  <si>
    <t>IDEA LOS ENCINOS</t>
  </si>
  <si>
    <t>5400 S. Ware Rd</t>
  </si>
  <si>
    <t>Mcallen</t>
  </si>
  <si>
    <t>IDEA PALMVIEW</t>
  </si>
  <si>
    <t>4100 N Schuerbach Rd</t>
  </si>
  <si>
    <t>Mission</t>
  </si>
  <si>
    <t>Model No. SM58HC</t>
  </si>
  <si>
    <t>Model No. SM49HC</t>
  </si>
  <si>
    <t>IDEA LA JOYA</t>
  </si>
  <si>
    <t>725 E. Expressway 83</t>
  </si>
  <si>
    <t>La Joya</t>
  </si>
  <si>
    <t>IDEA OWASSA</t>
  </si>
  <si>
    <t>1000 E Owassa Rd</t>
  </si>
  <si>
    <t>Pharr</t>
  </si>
  <si>
    <t>Model No. SM34NW</t>
  </si>
  <si>
    <t>IDEA ELSA</t>
  </si>
  <si>
    <t>420 S Fannin </t>
  </si>
  <si>
    <t>Elsa</t>
  </si>
  <si>
    <t>Model No. TMC34DSS</t>
  </si>
  <si>
    <t>IDEA SAN BENITO</t>
  </si>
  <si>
    <t>2151 Russell Ln</t>
  </si>
  <si>
    <t>San Benito</t>
  </si>
  <si>
    <t>Model No. TMC34HC</t>
  </si>
  <si>
    <t>IDEA ROBINDALE</t>
  </si>
  <si>
    <t>3802 Ruben M Torres Blvd</t>
  </si>
  <si>
    <t>Brownsville</t>
  </si>
  <si>
    <t>IDEA HARLINGEN</t>
  </si>
  <si>
    <t>24240 Chester Park Rd</t>
  </si>
  <si>
    <t>Harlingen</t>
  </si>
  <si>
    <t>IDEA SPORTS PARK</t>
  </si>
  <si>
    <t>6650 Old Alice Rd</t>
  </si>
  <si>
    <t>San Antonio</t>
  </si>
  <si>
    <t>IDEA CARVER</t>
  </si>
  <si>
    <t>217 Robinson Pl</t>
  </si>
  <si>
    <t>Model No. SM58NW</t>
  </si>
  <si>
    <t>Model No. AR162WVS</t>
  </si>
  <si>
    <t>IDEA WALZEM</t>
  </si>
  <si>
    <t>6445 Walzem Rd</t>
  </si>
  <si>
    <t>Model No. TMC58HC</t>
  </si>
  <si>
    <t>IDEA EASTSIDE</t>
  </si>
  <si>
    <t>2519 Martin Luther King Dr</t>
  </si>
  <si>
    <t>IDEA JUDSON</t>
  </si>
  <si>
    <t>13427 Judson Rd</t>
  </si>
  <si>
    <t>IDEA CONVERSE</t>
  </si>
  <si>
    <t xml:space="preserve">5490 Fm 1516 N </t>
  </si>
  <si>
    <t>Converse</t>
  </si>
  <si>
    <t xml:space="preserve">Texas </t>
  </si>
  <si>
    <t>IDEA NAJIM</t>
  </si>
  <si>
    <t>926 S Ww White Rd</t>
  </si>
  <si>
    <t>IDEA EWING HALSELL</t>
  </si>
  <si>
    <t>2523 W Ansley Blvd</t>
  </si>
  <si>
    <t>Model No. AM58NW</t>
  </si>
  <si>
    <t>IDEA SOUTH FLORES</t>
  </si>
  <si>
    <t>6919 S Flores St</t>
  </si>
  <si>
    <t>IDEA BRACKENRIDGE</t>
  </si>
  <si>
    <t>5555 Old Pearsall Rd</t>
  </si>
  <si>
    <t>IDEA INGRAM HILLS</t>
  </si>
  <si>
    <t>3115 Majestic Dr</t>
  </si>
  <si>
    <t>IDEA BURKE</t>
  </si>
  <si>
    <t>10434 Marbach Road</t>
  </si>
  <si>
    <t>IDEA HIDDEN MEADOW</t>
  </si>
  <si>
    <t>10138 Culebra Road</t>
  </si>
  <si>
    <t>IDEA ROBINSON</t>
  </si>
  <si>
    <t xml:space="preserve">10170 Kriewald Rd </t>
  </si>
  <si>
    <t xml:space="preserve">San Antonio </t>
  </si>
  <si>
    <t>Austin</t>
  </si>
  <si>
    <t>IDEA MONTOPOLIS</t>
  </si>
  <si>
    <t>1701 Vargas Rd</t>
  </si>
  <si>
    <t>Model No. SM49NW</t>
  </si>
  <si>
    <t>IDEA RUNDBERG</t>
  </si>
  <si>
    <t>9504 N Ih 35</t>
  </si>
  <si>
    <t>IDEA BLUFF SPRINGS</t>
  </si>
  <si>
    <t>1700 E Slaughter Ln</t>
  </si>
  <si>
    <t>Model No. AR162WS</t>
  </si>
  <si>
    <t>IDEA PFLUGERVILLE</t>
  </si>
  <si>
    <t>1901 E Wells Branch Pkwy</t>
  </si>
  <si>
    <t>Pflugerville</t>
  </si>
  <si>
    <t>Model No. AR162SSS</t>
  </si>
  <si>
    <t>IDEA Kyle</t>
  </si>
  <si>
    <t>640 Philomena Dr</t>
  </si>
  <si>
    <t>Kyle</t>
  </si>
  <si>
    <t>IDEA HEALTH PROFESSIONS</t>
  </si>
  <si>
    <t>5816 Wilcab Road</t>
  </si>
  <si>
    <t>IDEA PARMER PARK</t>
  </si>
  <si>
    <t>1438 E Yager Lane</t>
  </si>
  <si>
    <t xml:space="preserve">IDEA ROUND ROCK </t>
  </si>
  <si>
    <t>3301 Greenlawn Blvd</t>
  </si>
  <si>
    <t>Round Rock</t>
  </si>
  <si>
    <t>ELPA</t>
  </si>
  <si>
    <t>IDEA RIO VISTA</t>
  </si>
  <si>
    <t>210 N. Rio Vista</t>
  </si>
  <si>
    <t>Socorro</t>
  </si>
  <si>
    <t>IDEA EDGEMERE</t>
  </si>
  <si>
    <t>15101 Edgemere Blvd</t>
  </si>
  <si>
    <t>El Paso</t>
  </si>
  <si>
    <t xml:space="preserve">IDEA HORIZON VISTA </t>
  </si>
  <si>
    <t>201 Horizon Crossing St</t>
  </si>
  <si>
    <t>Horizon City</t>
  </si>
  <si>
    <t>IDEA MESQUITE HILLS</t>
  </si>
  <si>
    <t>11881 Dyer S</t>
  </si>
  <si>
    <t xml:space="preserve">El Paso </t>
  </si>
  <si>
    <t>HTX</t>
  </si>
  <si>
    <t>IDEA HARDY</t>
  </si>
  <si>
    <t xml:space="preserve">1930 Little York Road </t>
  </si>
  <si>
    <t>Houston</t>
  </si>
  <si>
    <t>IDEA SPEARS</t>
  </si>
  <si>
    <t xml:space="preserve">2010 Spears Road </t>
  </si>
  <si>
    <t>IDEA LAKE HOUSTON</t>
  </si>
  <si>
    <t>5627 S Lake Houston Parkway</t>
  </si>
  <si>
    <t>TACO</t>
  </si>
  <si>
    <t>IDEA RISE</t>
  </si>
  <si>
    <t>3000 S Cherry Ln</t>
  </si>
  <si>
    <t>Fort Worth</t>
  </si>
  <si>
    <t>IDEA ACHIEVE</t>
  </si>
  <si>
    <t>1900 Thomas Rd</t>
  </si>
  <si>
    <t>Haltom City</t>
  </si>
  <si>
    <t>Total used Milk Coolers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</si>
</sst>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\$0.00"/>
    <numFmt numFmtId="165" formatCode="000000"/>
    <numFmt numFmtId="166" formatCode="00000"/>
    <numFmt numFmtId="167" formatCode="_([$$-409]* #,##0.00_);_([$$-409]* \(#,##0.00\);_([$$-409]* &quot;-&quot;??_);_(@_)"/>
    <numFmt numFmtId="168" formatCode="&quot;$&quot;#,##0.00"/>
  </numFmts>
  <fonts count="25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2"/>
      <name val="Calibri"/>
    </font>
    <font>
      <b/>
      <sz val="10"/>
      <name val="Calibri"/>
    </font>
    <font>
      <sz val="8"/>
      <color rgb="FF000000"/>
      <name val="Calibri"/>
      <family val="2"/>
    </font>
    <font>
      <sz val="8"/>
      <name val="Calibri"/>
    </font>
    <font>
      <sz val="10"/>
      <name val="Calibri"/>
      <family val="2"/>
    </font>
    <font>
      <b/>
      <sz val="12"/>
      <color rgb="FFFFFFFF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charset val="204"/>
    </font>
    <font>
      <u/>
      <sz val="10"/>
      <color rgb="FF00B0F0"/>
      <name val="Times New Roman"/>
      <family val="1"/>
    </font>
    <font>
      <sz val="8"/>
      <color rgb="FF000000"/>
      <name val="Times New Roman"/>
      <family val="1"/>
    </font>
    <font>
      <b/>
      <sz val="8"/>
      <name val="Calibri"/>
      <family val="2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name val="Calibri"/>
      <family val="2"/>
    </font>
    <font>
      <sz val="12"/>
      <color rgb="FF000000"/>
      <name val="Calibri"/>
      <family val="2"/>
    </font>
    <font>
      <sz val="10"/>
      <color rgb="FF000000"/>
      <name val="Times New Roman"/>
      <charset val="204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7F7F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FFFFFF"/>
        <bgColor rgb="FF000000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</cellStyleXfs>
  <cellXfs count="16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 shrinkToFit="1"/>
    </xf>
    <xf numFmtId="164" fontId="4" fillId="0" borderId="10" xfId="0" applyNumberFormat="1" applyFont="1" applyBorder="1" applyAlignment="1">
      <alignment horizontal="right" vertical="top" shrinkToFit="1"/>
    </xf>
    <xf numFmtId="1" fontId="4" fillId="0" borderId="10" xfId="0" applyNumberFormat="1" applyFont="1" applyBorder="1" applyAlignment="1">
      <alignment vertical="top" shrinkToFit="1"/>
    </xf>
    <xf numFmtId="0" fontId="9" fillId="0" borderId="10" xfId="0" applyFont="1" applyBorder="1" applyAlignment="1">
      <alignment horizontal="left" vertical="top" wrapText="1"/>
    </xf>
    <xf numFmtId="0" fontId="12" fillId="0" borderId="0" xfId="1" applyAlignment="1">
      <alignment horizontal="left" vertical="top"/>
    </xf>
    <xf numFmtId="1" fontId="4" fillId="0" borderId="11" xfId="0" applyNumberFormat="1" applyFont="1" applyBorder="1" applyAlignment="1">
      <alignment horizontal="left" vertical="top" shrinkToFit="1"/>
    </xf>
    <xf numFmtId="0" fontId="13" fillId="0" borderId="0" xfId="0" applyFont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12" fillId="0" borderId="0" xfId="1" applyFill="1" applyAlignment="1">
      <alignment horizontal="left" vertical="top"/>
    </xf>
    <xf numFmtId="0" fontId="14" fillId="0" borderId="11" xfId="0" applyFont="1" applyBorder="1" applyAlignment="1">
      <alignment horizontal="center" vertical="center" wrapText="1"/>
    </xf>
    <xf numFmtId="1" fontId="0" fillId="0" borderId="0" xfId="0" applyNumberFormat="1" applyAlignment="1">
      <alignment horizontal="left" vertical="top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left" vertical="top" indent="6" shrinkToFit="1"/>
    </xf>
    <xf numFmtId="164" fontId="17" fillId="0" borderId="0" xfId="0" applyNumberFormat="1" applyFont="1" applyAlignment="1">
      <alignment horizontal="left" vertical="top"/>
    </xf>
    <xf numFmtId="0" fontId="21" fillId="4" borderId="17" xfId="3" applyFont="1" applyFill="1" applyBorder="1" applyAlignment="1">
      <alignment horizontal="center" vertical="center" wrapText="1"/>
    </xf>
    <xf numFmtId="0" fontId="1" fillId="0" borderId="0" xfId="3"/>
    <xf numFmtId="0" fontId="22" fillId="0" borderId="10" xfId="3" applyFont="1" applyBorder="1" applyAlignment="1">
      <alignment horizontal="left" vertical="center"/>
    </xf>
    <xf numFmtId="167" fontId="1" fillId="0" borderId="0" xfId="3" applyNumberFormat="1"/>
    <xf numFmtId="0" fontId="22" fillId="5" borderId="10" xfId="3" applyFont="1" applyFill="1" applyBorder="1" applyAlignment="1">
      <alignment horizontal="left" vertical="center"/>
    </xf>
    <xf numFmtId="0" fontId="1" fillId="0" borderId="0" xfId="3" applyAlignment="1">
      <alignment wrapText="1"/>
    </xf>
    <xf numFmtId="0" fontId="21" fillId="4" borderId="10" xfId="3" applyFont="1" applyFill="1" applyBorder="1" applyAlignment="1">
      <alignment horizontal="center" vertical="center" wrapText="1"/>
    </xf>
    <xf numFmtId="44" fontId="0" fillId="0" borderId="10" xfId="4" applyFont="1" applyBorder="1" applyAlignment="1">
      <alignment horizontal="center"/>
    </xf>
    <xf numFmtId="0" fontId="22" fillId="0" borderId="26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2" fillId="5" borderId="22" xfId="3" applyFont="1" applyFill="1" applyBorder="1" applyAlignment="1">
      <alignment horizontal="left" vertical="center"/>
    </xf>
    <xf numFmtId="0" fontId="22" fillId="0" borderId="10" xfId="0" applyFont="1" applyBorder="1" applyAlignment="1">
      <alignment vertical="center"/>
    </xf>
    <xf numFmtId="0" fontId="22" fillId="0" borderId="17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1" fillId="0" borderId="10" xfId="3" applyBorder="1" applyAlignment="1">
      <alignment horizontal="center"/>
    </xf>
    <xf numFmtId="0" fontId="22" fillId="5" borderId="10" xfId="0" applyFont="1" applyFill="1" applyBorder="1" applyAlignment="1">
      <alignment vertical="center"/>
    </xf>
    <xf numFmtId="0" fontId="22" fillId="5" borderId="27" xfId="3" applyFont="1" applyFill="1" applyBorder="1" applyAlignment="1">
      <alignment horizontal="left" vertical="center"/>
    </xf>
    <xf numFmtId="0" fontId="22" fillId="0" borderId="24" xfId="3" applyFont="1" applyBorder="1" applyAlignment="1">
      <alignment horizontal="left" vertical="center"/>
    </xf>
    <xf numFmtId="0" fontId="23" fillId="0" borderId="10" xfId="3" applyFont="1" applyBorder="1"/>
    <xf numFmtId="0" fontId="22" fillId="0" borderId="12" xfId="0" applyFont="1" applyBorder="1" applyAlignment="1">
      <alignment vertical="center"/>
    </xf>
    <xf numFmtId="0" fontId="22" fillId="5" borderId="12" xfId="0" applyFont="1" applyFill="1" applyBorder="1" applyAlignment="1">
      <alignment vertical="center"/>
    </xf>
    <xf numFmtId="0" fontId="1" fillId="0" borderId="26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27" xfId="3" applyBorder="1" applyAlignment="1">
      <alignment horizontal="center"/>
    </xf>
    <xf numFmtId="0" fontId="22" fillId="5" borderId="17" xfId="3" applyFont="1" applyFill="1" applyBorder="1" applyAlignment="1">
      <alignment horizontal="left" vertical="center"/>
    </xf>
    <xf numFmtId="0" fontId="1" fillId="0" borderId="17" xfId="3" applyBorder="1" applyAlignment="1">
      <alignment horizontal="center"/>
    </xf>
    <xf numFmtId="0" fontId="22" fillId="0" borderId="10" xfId="3" applyFont="1" applyBorder="1"/>
    <xf numFmtId="0" fontId="23" fillId="0" borderId="22" xfId="3" applyFont="1" applyBorder="1"/>
    <xf numFmtId="0" fontId="22" fillId="0" borderId="28" xfId="3" applyFont="1" applyBorder="1" applyAlignment="1">
      <alignment horizontal="left" vertical="center"/>
    </xf>
    <xf numFmtId="44" fontId="0" fillId="0" borderId="12" xfId="4" applyFont="1" applyBorder="1" applyAlignment="1">
      <alignment horizontal="center"/>
    </xf>
    <xf numFmtId="0" fontId="22" fillId="0" borderId="25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5" borderId="22" xfId="0" applyFont="1" applyFill="1" applyBorder="1" applyAlignment="1">
      <alignment vertical="center"/>
    </xf>
    <xf numFmtId="0" fontId="24" fillId="3" borderId="26" xfId="3" applyFont="1" applyFill="1" applyBorder="1"/>
    <xf numFmtId="0" fontId="22" fillId="0" borderId="10" xfId="0" applyFont="1" applyBorder="1"/>
    <xf numFmtId="0" fontId="22" fillId="0" borderId="31" xfId="0" applyFont="1" applyBorder="1" applyAlignment="1">
      <alignment vertical="center"/>
    </xf>
    <xf numFmtId="0" fontId="1" fillId="0" borderId="11" xfId="3" applyBorder="1" applyAlignment="1">
      <alignment horizontal="center"/>
    </xf>
    <xf numFmtId="0" fontId="1" fillId="0" borderId="32" xfId="3" applyBorder="1" applyAlignment="1">
      <alignment horizontal="center"/>
    </xf>
    <xf numFmtId="0" fontId="1" fillId="0" borderId="33" xfId="3" applyBorder="1" applyAlignment="1">
      <alignment horizontal="center"/>
    </xf>
    <xf numFmtId="0" fontId="22" fillId="0" borderId="30" xfId="0" applyFont="1" applyBorder="1" applyAlignment="1">
      <alignment vertical="center"/>
    </xf>
    <xf numFmtId="0" fontId="22" fillId="0" borderId="17" xfId="3" applyFont="1" applyBorder="1"/>
    <xf numFmtId="44" fontId="0" fillId="0" borderId="34" xfId="4" applyFont="1" applyBorder="1" applyAlignment="1">
      <alignment horizontal="center"/>
    </xf>
    <xf numFmtId="44" fontId="0" fillId="0" borderId="17" xfId="4" applyFont="1" applyBorder="1" applyAlignment="1">
      <alignment horizontal="center"/>
    </xf>
    <xf numFmtId="44" fontId="0" fillId="0" borderId="26" xfId="4" applyFont="1" applyBorder="1" applyAlignment="1">
      <alignment horizontal="center"/>
    </xf>
    <xf numFmtId="44" fontId="0" fillId="0" borderId="35" xfId="4" applyFont="1" applyBorder="1" applyAlignment="1">
      <alignment horizontal="center"/>
    </xf>
    <xf numFmtId="0" fontId="22" fillId="0" borderId="36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44" fontId="0" fillId="0" borderId="30" xfId="4" applyFont="1" applyBorder="1" applyAlignment="1">
      <alignment horizontal="center"/>
    </xf>
    <xf numFmtId="0" fontId="22" fillId="0" borderId="38" xfId="0" applyFont="1" applyBorder="1" applyAlignment="1">
      <alignment vertical="center"/>
    </xf>
    <xf numFmtId="44" fontId="0" fillId="0" borderId="25" xfId="4" applyFont="1" applyBorder="1" applyAlignment="1">
      <alignment horizontal="center"/>
    </xf>
    <xf numFmtId="0" fontId="21" fillId="4" borderId="24" xfId="3" applyFont="1" applyFill="1" applyBorder="1" applyAlignment="1">
      <alignment horizontal="center" vertical="center" wrapText="1"/>
    </xf>
    <xf numFmtId="0" fontId="22" fillId="0" borderId="19" xfId="3" applyFont="1" applyBorder="1" applyAlignment="1">
      <alignment horizontal="center" vertical="center" wrapText="1"/>
    </xf>
    <xf numFmtId="0" fontId="22" fillId="0" borderId="26" xfId="3" applyFont="1" applyBorder="1" applyAlignment="1">
      <alignment horizontal="center" vertical="center" wrapText="1"/>
    </xf>
    <xf numFmtId="0" fontId="22" fillId="0" borderId="10" xfId="3" applyFont="1" applyBorder="1" applyAlignment="1">
      <alignment horizontal="center" vertical="center" wrapText="1"/>
    </xf>
    <xf numFmtId="0" fontId="22" fillId="0" borderId="17" xfId="3" applyFont="1" applyBorder="1" applyAlignment="1">
      <alignment horizontal="center" vertical="center" wrapText="1"/>
    </xf>
    <xf numFmtId="0" fontId="22" fillId="0" borderId="27" xfId="3" applyFont="1" applyBorder="1" applyAlignment="1">
      <alignment horizontal="center" vertical="center" wrapText="1"/>
    </xf>
    <xf numFmtId="0" fontId="22" fillId="5" borderId="10" xfId="3" applyFont="1" applyFill="1" applyBorder="1" applyAlignment="1">
      <alignment horizontal="center" vertical="center" wrapText="1"/>
    </xf>
    <xf numFmtId="0" fontId="22" fillId="5" borderId="27" xfId="3" applyFont="1" applyFill="1" applyBorder="1" applyAlignment="1">
      <alignment horizontal="center" vertical="center" wrapText="1"/>
    </xf>
    <xf numFmtId="0" fontId="22" fillId="5" borderId="17" xfId="3" applyFont="1" applyFill="1" applyBorder="1" applyAlignment="1">
      <alignment horizontal="center" vertical="center" wrapText="1"/>
    </xf>
    <xf numFmtId="0" fontId="22" fillId="5" borderId="22" xfId="3" applyFont="1" applyFill="1" applyBorder="1" applyAlignment="1">
      <alignment horizontal="center" vertical="center" wrapText="1"/>
    </xf>
    <xf numFmtId="0" fontId="22" fillId="0" borderId="31" xfId="3" applyFont="1" applyBorder="1" applyAlignment="1">
      <alignment horizontal="center" vertical="center" wrapText="1"/>
    </xf>
    <xf numFmtId="0" fontId="22" fillId="0" borderId="31" xfId="3" applyFont="1" applyBorder="1" applyAlignment="1">
      <alignment horizontal="left" vertical="center"/>
    </xf>
    <xf numFmtId="0" fontId="1" fillId="0" borderId="31" xfId="3" applyBorder="1" applyAlignment="1">
      <alignment horizontal="center"/>
    </xf>
    <xf numFmtId="44" fontId="0" fillId="0" borderId="31" xfId="4" applyFont="1" applyBorder="1" applyAlignment="1">
      <alignment horizontal="center"/>
    </xf>
    <xf numFmtId="0" fontId="22" fillId="0" borderId="27" xfId="0" applyFont="1" applyBorder="1" applyAlignment="1">
      <alignment vertical="center"/>
    </xf>
    <xf numFmtId="44" fontId="0" fillId="0" borderId="40" xfId="4" applyFont="1" applyBorder="1" applyAlignment="1">
      <alignment horizontal="center"/>
    </xf>
    <xf numFmtId="0" fontId="22" fillId="0" borderId="34" xfId="3" applyFont="1" applyBorder="1" applyAlignment="1">
      <alignment horizontal="center" vertical="center" wrapText="1"/>
    </xf>
    <xf numFmtId="0" fontId="22" fillId="0" borderId="34" xfId="3" applyFont="1" applyBorder="1" applyAlignment="1">
      <alignment horizontal="left" vertical="center"/>
    </xf>
    <xf numFmtId="0" fontId="1" fillId="0" borderId="34" xfId="3" applyBorder="1" applyAlignment="1">
      <alignment horizontal="center"/>
    </xf>
    <xf numFmtId="0" fontId="22" fillId="0" borderId="34" xfId="0" applyFont="1" applyBorder="1" applyAlignment="1">
      <alignment vertical="center"/>
    </xf>
    <xf numFmtId="0" fontId="22" fillId="0" borderId="38" xfId="3" applyFont="1" applyBorder="1" applyAlignment="1">
      <alignment horizontal="center" vertical="center" wrapText="1"/>
    </xf>
    <xf numFmtId="0" fontId="22" fillId="0" borderId="38" xfId="3" applyFont="1" applyBorder="1" applyAlignment="1">
      <alignment horizontal="left" vertical="center"/>
    </xf>
    <xf numFmtId="0" fontId="1" fillId="0" borderId="38" xfId="3" applyBorder="1" applyAlignment="1">
      <alignment horizontal="center"/>
    </xf>
    <xf numFmtId="44" fontId="0" fillId="0" borderId="38" xfId="4" applyFont="1" applyBorder="1" applyAlignment="1">
      <alignment horizontal="center"/>
    </xf>
    <xf numFmtId="168" fontId="1" fillId="0" borderId="10" xfId="3" applyNumberFormat="1" applyBorder="1"/>
    <xf numFmtId="168" fontId="1" fillId="0" borderId="17" xfId="3" applyNumberFormat="1" applyBorder="1"/>
    <xf numFmtId="168" fontId="1" fillId="0" borderId="34" xfId="3" applyNumberFormat="1" applyBorder="1"/>
    <xf numFmtId="168" fontId="1" fillId="0" borderId="26" xfId="3" applyNumberFormat="1" applyBorder="1"/>
    <xf numFmtId="168" fontId="1" fillId="0" borderId="38" xfId="3" applyNumberFormat="1" applyBorder="1"/>
    <xf numFmtId="168" fontId="1" fillId="0" borderId="31" xfId="3" applyNumberFormat="1" applyBorder="1"/>
    <xf numFmtId="168" fontId="1" fillId="0" borderId="41" xfId="3" applyNumberFormat="1" applyBorder="1"/>
    <xf numFmtId="168" fontId="24" fillId="0" borderId="0" xfId="3" applyNumberFormat="1" applyFont="1"/>
    <xf numFmtId="0" fontId="24" fillId="0" borderId="23" xfId="3" applyFont="1" applyBorder="1" applyAlignment="1">
      <alignment horizontal="right"/>
    </xf>
    <xf numFmtId="0" fontId="24" fillId="3" borderId="26" xfId="3" applyFont="1" applyFill="1" applyBorder="1" applyAlignment="1">
      <alignment horizontal="right"/>
    </xf>
    <xf numFmtId="0" fontId="1" fillId="0" borderId="18" xfId="3" applyBorder="1" applyAlignment="1">
      <alignment horizontal="center" vertical="center" textRotation="255"/>
    </xf>
    <xf numFmtId="0" fontId="1" fillId="0" borderId="20" xfId="3" applyBorder="1" applyAlignment="1">
      <alignment horizontal="center" vertical="center" textRotation="255"/>
    </xf>
    <xf numFmtId="0" fontId="1" fillId="0" borderId="21" xfId="3" applyBorder="1" applyAlignment="1">
      <alignment horizontal="center" vertical="center" textRotation="255"/>
    </xf>
    <xf numFmtId="0" fontId="1" fillId="0" borderId="29" xfId="3" applyBorder="1" applyAlignment="1">
      <alignment horizontal="center" vertical="center" textRotation="255"/>
    </xf>
    <xf numFmtId="0" fontId="1" fillId="0" borderId="18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0" fontId="1" fillId="0" borderId="39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6" fillId="0" borderId="16" xfId="0" applyFont="1" applyBorder="1" applyAlignment="1">
      <alignment horizontal="right" vertical="top"/>
    </xf>
    <xf numFmtId="1" fontId="4" fillId="0" borderId="10" xfId="0" applyNumberFormat="1" applyFont="1" applyBorder="1" applyAlignment="1">
      <alignment horizontal="left" vertical="top" shrinkToFit="1"/>
    </xf>
    <xf numFmtId="0" fontId="0" fillId="0" borderId="10" xfId="0" applyBorder="1" applyAlignment="1">
      <alignment horizontal="center" vertical="top" wrapText="1"/>
    </xf>
    <xf numFmtId="166" fontId="4" fillId="0" borderId="10" xfId="0" applyNumberFormat="1" applyFont="1" applyBorder="1" applyAlignment="1">
      <alignment horizontal="left" vertical="top" shrinkToFit="1"/>
    </xf>
    <xf numFmtId="0" fontId="5" fillId="0" borderId="11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left" vertical="top" shrinkToFit="1"/>
    </xf>
    <xf numFmtId="0" fontId="0" fillId="0" borderId="10" xfId="0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1" fontId="4" fillId="0" borderId="11" xfId="0" applyNumberFormat="1" applyFont="1" applyBorder="1" applyAlignment="1">
      <alignment horizontal="left" vertical="top" shrinkToFit="1"/>
    </xf>
    <xf numFmtId="1" fontId="4" fillId="0" borderId="12" xfId="0" applyNumberFormat="1" applyFont="1" applyBorder="1" applyAlignment="1">
      <alignment horizontal="left" vertical="top" shrinkToFit="1"/>
    </xf>
    <xf numFmtId="0" fontId="5" fillId="0" borderId="10" xfId="0" applyFont="1" applyBorder="1" applyAlignment="1">
      <alignment vertical="top" wrapText="1"/>
    </xf>
    <xf numFmtId="165" fontId="4" fillId="0" borderId="11" xfId="0" applyNumberFormat="1" applyFont="1" applyBorder="1" applyAlignment="1">
      <alignment horizontal="left" vertical="top" shrinkToFit="1"/>
    </xf>
    <xf numFmtId="165" fontId="4" fillId="0" borderId="12" xfId="0" applyNumberFormat="1" applyFont="1" applyBorder="1" applyAlignment="1">
      <alignment horizontal="left" vertical="top" shrinkToFit="1"/>
    </xf>
    <xf numFmtId="0" fontId="0" fillId="0" borderId="9" xfId="0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5">
    <cellStyle name="Currency 2" xfId="4" xr:uid="{545555D7-9611-4CFD-95FA-5F86BA680DB5}"/>
    <cellStyle name="Hyperlink" xfId="1" builtinId="8"/>
    <cellStyle name="Normal" xfId="0" builtinId="0"/>
    <cellStyle name="Normal 2" xfId="2" xr:uid="{F329E2D1-8352-4EFF-8FF5-FAC3B30AE0E3}"/>
    <cellStyle name="Normal 3" xfId="3" xr:uid="{ABCDCF36-503B-4887-BAAC-8B44A081A9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191906</xdr:colOff>
      <xdr:row>8</xdr:row>
      <xdr:rowOff>133771</xdr:rowOff>
    </xdr:from>
    <xdr:ext cx="96520" cy="9652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9402AE0B-83E6-4F6C-8C55-0B22D5DEFEC5}"/>
            </a:ext>
          </a:extLst>
        </xdr:cNvPr>
        <xdr:cNvSpPr/>
      </xdr:nvSpPr>
      <xdr:spPr>
        <a:xfrm>
          <a:off x="2782706" y="13377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185953</xdr:colOff>
      <xdr:row>9</xdr:row>
      <xdr:rowOff>20662</xdr:rowOff>
    </xdr:from>
    <xdr:ext cx="96520" cy="9652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8539FEFD-6FAE-46B1-B4AB-76EB0A233161}"/>
            </a:ext>
          </a:extLst>
        </xdr:cNvPr>
        <xdr:cNvSpPr/>
      </xdr:nvSpPr>
      <xdr:spPr>
        <a:xfrm>
          <a:off x="2776753" y="525487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185953</xdr:colOff>
      <xdr:row>10</xdr:row>
      <xdr:rowOff>20662</xdr:rowOff>
    </xdr:from>
    <xdr:ext cx="96520" cy="96520"/>
    <xdr:sp macro="" textlink="">
      <xdr:nvSpPr>
        <xdr:cNvPr id="4" name="Shape 7">
          <a:extLst>
            <a:ext uri="{FF2B5EF4-FFF2-40B4-BE49-F238E27FC236}">
              <a16:creationId xmlns:a16="http://schemas.microsoft.com/office/drawing/2014/main" id="{A566CC4D-3997-47C2-A6B2-E66233C3C029}"/>
            </a:ext>
          </a:extLst>
        </xdr:cNvPr>
        <xdr:cNvSpPr/>
      </xdr:nvSpPr>
      <xdr:spPr>
        <a:xfrm>
          <a:off x="2776753" y="1030312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185953</xdr:colOff>
      <xdr:row>11</xdr:row>
      <xdr:rowOff>20662</xdr:rowOff>
    </xdr:from>
    <xdr:ext cx="96520" cy="9652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A0EDF49E-1615-4F6C-A3C5-AA87E15D084E}"/>
            </a:ext>
          </a:extLst>
        </xdr:cNvPr>
        <xdr:cNvSpPr/>
      </xdr:nvSpPr>
      <xdr:spPr>
        <a:xfrm>
          <a:off x="2776753" y="1535137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4</xdr:col>
      <xdr:colOff>86437</xdr:colOff>
      <xdr:row>8</xdr:row>
      <xdr:rowOff>25588</xdr:rowOff>
    </xdr:from>
    <xdr:ext cx="497671" cy="3523511"/>
    <xdr:pic>
      <xdr:nvPicPr>
        <xdr:cNvPr id="6" name="image2.png">
          <a:extLst>
            <a:ext uri="{FF2B5EF4-FFF2-40B4-BE49-F238E27FC236}">
              <a16:creationId xmlns:a16="http://schemas.microsoft.com/office/drawing/2014/main" id="{C8B2DCB2-40B6-46EA-BAB2-A1B742E7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698" y="2468958"/>
          <a:ext cx="497671" cy="3523511"/>
        </a:xfrm>
        <a:prstGeom prst="rect">
          <a:avLst/>
        </a:prstGeom>
      </xdr:spPr>
    </xdr:pic>
    <xdr:clientData/>
  </xdr:oneCellAnchor>
  <xdr:oneCellAnchor>
    <xdr:from>
      <xdr:col>3</xdr:col>
      <xdr:colOff>185953</xdr:colOff>
      <xdr:row>12</xdr:row>
      <xdr:rowOff>20662</xdr:rowOff>
    </xdr:from>
    <xdr:ext cx="96520" cy="96520"/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6CA6FCCD-F802-4512-B2D2-95483C31205D}"/>
            </a:ext>
          </a:extLst>
        </xdr:cNvPr>
        <xdr:cNvSpPr/>
      </xdr:nvSpPr>
      <xdr:spPr>
        <a:xfrm>
          <a:off x="2776753" y="2039962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185953</xdr:colOff>
      <xdr:row>13</xdr:row>
      <xdr:rowOff>20662</xdr:rowOff>
    </xdr:from>
    <xdr:ext cx="96520" cy="96520"/>
    <xdr:sp macro="" textlink="">
      <xdr:nvSpPr>
        <xdr:cNvPr id="8" name="Shape 11">
          <a:extLst>
            <a:ext uri="{FF2B5EF4-FFF2-40B4-BE49-F238E27FC236}">
              <a16:creationId xmlns:a16="http://schemas.microsoft.com/office/drawing/2014/main" id="{0083BDB2-300F-4E14-9ED8-D596E280869D}"/>
            </a:ext>
          </a:extLst>
        </xdr:cNvPr>
        <xdr:cNvSpPr/>
      </xdr:nvSpPr>
      <xdr:spPr>
        <a:xfrm>
          <a:off x="2776753" y="2544787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185953</xdr:colOff>
      <xdr:row>14</xdr:row>
      <xdr:rowOff>20662</xdr:rowOff>
    </xdr:from>
    <xdr:ext cx="96520" cy="96520"/>
    <xdr:sp macro="" textlink="">
      <xdr:nvSpPr>
        <xdr:cNvPr id="9" name="Shape 12">
          <a:extLst>
            <a:ext uri="{FF2B5EF4-FFF2-40B4-BE49-F238E27FC236}">
              <a16:creationId xmlns:a16="http://schemas.microsoft.com/office/drawing/2014/main" id="{7C157370-D481-4783-ADFA-0E5B62568BB4}"/>
            </a:ext>
          </a:extLst>
        </xdr:cNvPr>
        <xdr:cNvSpPr/>
      </xdr:nvSpPr>
      <xdr:spPr>
        <a:xfrm>
          <a:off x="2776753" y="3049612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15</xdr:row>
      <xdr:rowOff>0</xdr:rowOff>
    </xdr:from>
    <xdr:ext cx="96520" cy="96520"/>
    <xdr:sp macro="" textlink="">
      <xdr:nvSpPr>
        <xdr:cNvPr id="10" name="Shape 13">
          <a:extLst>
            <a:ext uri="{FF2B5EF4-FFF2-40B4-BE49-F238E27FC236}">
              <a16:creationId xmlns:a16="http://schemas.microsoft.com/office/drawing/2014/main" id="{AC668D9C-BD3E-4170-81FF-4D4B17F735FE}"/>
            </a:ext>
          </a:extLst>
        </xdr:cNvPr>
        <xdr:cNvSpPr/>
      </xdr:nvSpPr>
      <xdr:spPr>
        <a:xfrm>
          <a:off x="2713253" y="353377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15</xdr:row>
      <xdr:rowOff>21475</xdr:rowOff>
    </xdr:from>
    <xdr:ext cx="96520" cy="96520"/>
    <xdr:sp macro="" textlink="">
      <xdr:nvSpPr>
        <xdr:cNvPr id="11" name="Shape 14">
          <a:extLst>
            <a:ext uri="{FF2B5EF4-FFF2-40B4-BE49-F238E27FC236}">
              <a16:creationId xmlns:a16="http://schemas.microsoft.com/office/drawing/2014/main" id="{608F089D-CBA1-49B0-90C8-9A6A98609CB0}"/>
            </a:ext>
          </a:extLst>
        </xdr:cNvPr>
        <xdr:cNvSpPr/>
      </xdr:nvSpPr>
      <xdr:spPr>
        <a:xfrm>
          <a:off x="2713253" y="355525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16</xdr:row>
      <xdr:rowOff>21475</xdr:rowOff>
    </xdr:from>
    <xdr:ext cx="96520" cy="96520"/>
    <xdr:sp macro="" textlink="">
      <xdr:nvSpPr>
        <xdr:cNvPr id="12" name="Shape 15">
          <a:extLst>
            <a:ext uri="{FF2B5EF4-FFF2-40B4-BE49-F238E27FC236}">
              <a16:creationId xmlns:a16="http://schemas.microsoft.com/office/drawing/2014/main" id="{4FFAB981-72EE-4D54-803D-CB76101C1383}"/>
            </a:ext>
          </a:extLst>
        </xdr:cNvPr>
        <xdr:cNvSpPr/>
      </xdr:nvSpPr>
      <xdr:spPr>
        <a:xfrm>
          <a:off x="2713253" y="40315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17</xdr:row>
      <xdr:rowOff>21475</xdr:rowOff>
    </xdr:from>
    <xdr:ext cx="96520" cy="96520"/>
    <xdr:sp macro="" textlink="">
      <xdr:nvSpPr>
        <xdr:cNvPr id="13" name="Shape 16">
          <a:extLst>
            <a:ext uri="{FF2B5EF4-FFF2-40B4-BE49-F238E27FC236}">
              <a16:creationId xmlns:a16="http://schemas.microsoft.com/office/drawing/2014/main" id="{0913F974-A277-474D-AAED-07FB59C80407}"/>
            </a:ext>
          </a:extLst>
        </xdr:cNvPr>
        <xdr:cNvSpPr/>
      </xdr:nvSpPr>
      <xdr:spPr>
        <a:xfrm>
          <a:off x="2713253" y="450775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18</xdr:row>
      <xdr:rowOff>21475</xdr:rowOff>
    </xdr:from>
    <xdr:ext cx="96520" cy="96520"/>
    <xdr:sp macro="" textlink="">
      <xdr:nvSpPr>
        <xdr:cNvPr id="14" name="Shape 17">
          <a:extLst>
            <a:ext uri="{FF2B5EF4-FFF2-40B4-BE49-F238E27FC236}">
              <a16:creationId xmlns:a16="http://schemas.microsoft.com/office/drawing/2014/main" id="{DF6A76C7-72D4-42EB-B2CF-AB95DAAB8986}"/>
            </a:ext>
          </a:extLst>
        </xdr:cNvPr>
        <xdr:cNvSpPr/>
      </xdr:nvSpPr>
      <xdr:spPr>
        <a:xfrm>
          <a:off x="2713253" y="49840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19</xdr:row>
      <xdr:rowOff>21475</xdr:rowOff>
    </xdr:from>
    <xdr:ext cx="96520" cy="96520"/>
    <xdr:sp macro="" textlink="">
      <xdr:nvSpPr>
        <xdr:cNvPr id="15" name="Shape 18">
          <a:extLst>
            <a:ext uri="{FF2B5EF4-FFF2-40B4-BE49-F238E27FC236}">
              <a16:creationId xmlns:a16="http://schemas.microsoft.com/office/drawing/2014/main" id="{7AF28ADB-5B56-4EF3-B4E8-09CFDB858CBD}"/>
            </a:ext>
          </a:extLst>
        </xdr:cNvPr>
        <xdr:cNvSpPr/>
      </xdr:nvSpPr>
      <xdr:spPr>
        <a:xfrm>
          <a:off x="2713253" y="550787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4</xdr:col>
      <xdr:colOff>112235</xdr:colOff>
      <xdr:row>15</xdr:row>
      <xdr:rowOff>14654</xdr:rowOff>
    </xdr:from>
    <xdr:ext cx="476250" cy="5302647"/>
    <xdr:pic>
      <xdr:nvPicPr>
        <xdr:cNvPr id="16" name="image3.png">
          <a:extLst>
            <a:ext uri="{FF2B5EF4-FFF2-40B4-BE49-F238E27FC236}">
              <a16:creationId xmlns:a16="http://schemas.microsoft.com/office/drawing/2014/main" id="{BE6F9282-9D1B-4554-8C7C-588F16B3B9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6"/>
        <a:stretch/>
      </xdr:blipFill>
      <xdr:spPr>
        <a:xfrm>
          <a:off x="3236435" y="3548429"/>
          <a:ext cx="476250" cy="5302647"/>
        </a:xfrm>
        <a:prstGeom prst="rect">
          <a:avLst/>
        </a:prstGeom>
      </xdr:spPr>
    </xdr:pic>
    <xdr:clientData/>
  </xdr:oneCellAnchor>
  <xdr:oneCellAnchor>
    <xdr:from>
      <xdr:col>3</xdr:col>
      <xdr:colOff>122453</xdr:colOff>
      <xdr:row>20</xdr:row>
      <xdr:rowOff>21475</xdr:rowOff>
    </xdr:from>
    <xdr:ext cx="96520" cy="96520"/>
    <xdr:sp macro="" textlink="">
      <xdr:nvSpPr>
        <xdr:cNvPr id="17" name="Shape 20">
          <a:extLst>
            <a:ext uri="{FF2B5EF4-FFF2-40B4-BE49-F238E27FC236}">
              <a16:creationId xmlns:a16="http://schemas.microsoft.com/office/drawing/2014/main" id="{9445493A-90DB-497D-9733-6B4C5C8D8C80}"/>
            </a:ext>
          </a:extLst>
        </xdr:cNvPr>
        <xdr:cNvSpPr/>
      </xdr:nvSpPr>
      <xdr:spPr>
        <a:xfrm>
          <a:off x="2713253" y="60508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21</xdr:row>
      <xdr:rowOff>21475</xdr:rowOff>
    </xdr:from>
    <xdr:ext cx="96520" cy="96520"/>
    <xdr:sp macro="" textlink="">
      <xdr:nvSpPr>
        <xdr:cNvPr id="18" name="Shape 21">
          <a:extLst>
            <a:ext uri="{FF2B5EF4-FFF2-40B4-BE49-F238E27FC236}">
              <a16:creationId xmlns:a16="http://schemas.microsoft.com/office/drawing/2014/main" id="{57F5128A-0265-4C18-AEB0-BCD0D411900D}"/>
            </a:ext>
          </a:extLst>
        </xdr:cNvPr>
        <xdr:cNvSpPr/>
      </xdr:nvSpPr>
      <xdr:spPr>
        <a:xfrm>
          <a:off x="2713253" y="65080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22</xdr:row>
      <xdr:rowOff>21475</xdr:rowOff>
    </xdr:from>
    <xdr:ext cx="96520" cy="96520"/>
    <xdr:sp macro="" textlink="">
      <xdr:nvSpPr>
        <xdr:cNvPr id="19" name="Shape 22">
          <a:extLst>
            <a:ext uri="{FF2B5EF4-FFF2-40B4-BE49-F238E27FC236}">
              <a16:creationId xmlns:a16="http://schemas.microsoft.com/office/drawing/2014/main" id="{75258714-592F-4520-9148-38871FFFAC50}"/>
            </a:ext>
          </a:extLst>
        </xdr:cNvPr>
        <xdr:cNvSpPr/>
      </xdr:nvSpPr>
      <xdr:spPr>
        <a:xfrm>
          <a:off x="2713253" y="686995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23</xdr:row>
      <xdr:rowOff>21475</xdr:rowOff>
    </xdr:from>
    <xdr:ext cx="96520" cy="96520"/>
    <xdr:sp macro="" textlink="">
      <xdr:nvSpPr>
        <xdr:cNvPr id="20" name="Shape 23">
          <a:extLst>
            <a:ext uri="{FF2B5EF4-FFF2-40B4-BE49-F238E27FC236}">
              <a16:creationId xmlns:a16="http://schemas.microsoft.com/office/drawing/2014/main" id="{B476450B-3664-43C5-919E-51F3D3C61F56}"/>
            </a:ext>
          </a:extLst>
        </xdr:cNvPr>
        <xdr:cNvSpPr/>
      </xdr:nvSpPr>
      <xdr:spPr>
        <a:xfrm>
          <a:off x="2713253" y="74319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24</xdr:row>
      <xdr:rowOff>21475</xdr:rowOff>
    </xdr:from>
    <xdr:ext cx="96520" cy="96520"/>
    <xdr:sp macro="" textlink="">
      <xdr:nvSpPr>
        <xdr:cNvPr id="21" name="Shape 24">
          <a:extLst>
            <a:ext uri="{FF2B5EF4-FFF2-40B4-BE49-F238E27FC236}">
              <a16:creationId xmlns:a16="http://schemas.microsoft.com/office/drawing/2014/main" id="{678C8D54-3DF7-446D-98BA-D4DB9D6CB567}"/>
            </a:ext>
          </a:extLst>
        </xdr:cNvPr>
        <xdr:cNvSpPr/>
      </xdr:nvSpPr>
      <xdr:spPr>
        <a:xfrm>
          <a:off x="2713253" y="790817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25</xdr:row>
      <xdr:rowOff>21475</xdr:rowOff>
    </xdr:from>
    <xdr:ext cx="96520" cy="96520"/>
    <xdr:sp macro="" textlink="">
      <xdr:nvSpPr>
        <xdr:cNvPr id="22" name="Shape 25">
          <a:extLst>
            <a:ext uri="{FF2B5EF4-FFF2-40B4-BE49-F238E27FC236}">
              <a16:creationId xmlns:a16="http://schemas.microsoft.com/office/drawing/2014/main" id="{1A2A917C-24F1-4AD2-A200-ACFB6059B602}"/>
            </a:ext>
          </a:extLst>
        </xdr:cNvPr>
        <xdr:cNvSpPr/>
      </xdr:nvSpPr>
      <xdr:spPr>
        <a:xfrm>
          <a:off x="2713253" y="83844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26</xdr:row>
      <xdr:rowOff>0</xdr:rowOff>
    </xdr:from>
    <xdr:ext cx="96520" cy="96520"/>
    <xdr:sp macro="" textlink="">
      <xdr:nvSpPr>
        <xdr:cNvPr id="23" name="Shape 26">
          <a:extLst>
            <a:ext uri="{FF2B5EF4-FFF2-40B4-BE49-F238E27FC236}">
              <a16:creationId xmlns:a16="http://schemas.microsoft.com/office/drawing/2014/main" id="{AF8965F4-3F20-4EA1-AE2D-BE869F3F19EC}"/>
            </a:ext>
          </a:extLst>
        </xdr:cNvPr>
        <xdr:cNvSpPr/>
      </xdr:nvSpPr>
      <xdr:spPr>
        <a:xfrm>
          <a:off x="2713253" y="88487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27</xdr:row>
      <xdr:rowOff>21476</xdr:rowOff>
    </xdr:from>
    <xdr:ext cx="96520" cy="96520"/>
    <xdr:sp macro="" textlink="">
      <xdr:nvSpPr>
        <xdr:cNvPr id="24" name="Shape 27">
          <a:extLst>
            <a:ext uri="{FF2B5EF4-FFF2-40B4-BE49-F238E27FC236}">
              <a16:creationId xmlns:a16="http://schemas.microsoft.com/office/drawing/2014/main" id="{68679308-9FDF-400C-9312-4D73F42147AF}"/>
            </a:ext>
          </a:extLst>
        </xdr:cNvPr>
        <xdr:cNvSpPr/>
      </xdr:nvSpPr>
      <xdr:spPr>
        <a:xfrm>
          <a:off x="2713253" y="93464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28</xdr:row>
      <xdr:rowOff>21476</xdr:rowOff>
    </xdr:from>
    <xdr:ext cx="96520" cy="96520"/>
    <xdr:sp macro="" textlink="">
      <xdr:nvSpPr>
        <xdr:cNvPr id="25" name="Shape 28">
          <a:extLst>
            <a:ext uri="{FF2B5EF4-FFF2-40B4-BE49-F238E27FC236}">
              <a16:creationId xmlns:a16="http://schemas.microsoft.com/office/drawing/2014/main" id="{27853F82-55CE-49E8-BDFA-2340E8D472D3}"/>
            </a:ext>
          </a:extLst>
        </xdr:cNvPr>
        <xdr:cNvSpPr/>
      </xdr:nvSpPr>
      <xdr:spPr>
        <a:xfrm>
          <a:off x="2713253" y="98227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29</xdr:row>
      <xdr:rowOff>21476</xdr:rowOff>
    </xdr:from>
    <xdr:ext cx="96520" cy="96520"/>
    <xdr:sp macro="" textlink="">
      <xdr:nvSpPr>
        <xdr:cNvPr id="26" name="Shape 29">
          <a:extLst>
            <a:ext uri="{FF2B5EF4-FFF2-40B4-BE49-F238E27FC236}">
              <a16:creationId xmlns:a16="http://schemas.microsoft.com/office/drawing/2014/main" id="{6C244691-F723-4AF3-9CD6-A834FD28EFBD}"/>
            </a:ext>
          </a:extLst>
        </xdr:cNvPr>
        <xdr:cNvSpPr/>
      </xdr:nvSpPr>
      <xdr:spPr>
        <a:xfrm>
          <a:off x="2713253" y="102989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30</xdr:row>
      <xdr:rowOff>21476</xdr:rowOff>
    </xdr:from>
    <xdr:ext cx="96520" cy="96520"/>
    <xdr:sp macro="" textlink="">
      <xdr:nvSpPr>
        <xdr:cNvPr id="27" name="Shape 30">
          <a:extLst>
            <a:ext uri="{FF2B5EF4-FFF2-40B4-BE49-F238E27FC236}">
              <a16:creationId xmlns:a16="http://schemas.microsoft.com/office/drawing/2014/main" id="{EB77E2ED-CA40-44A4-95DF-123F689CDA5C}"/>
            </a:ext>
          </a:extLst>
        </xdr:cNvPr>
        <xdr:cNvSpPr/>
      </xdr:nvSpPr>
      <xdr:spPr>
        <a:xfrm>
          <a:off x="2713253" y="107752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31</xdr:row>
      <xdr:rowOff>21476</xdr:rowOff>
    </xdr:from>
    <xdr:ext cx="96520" cy="96520"/>
    <xdr:sp macro="" textlink="">
      <xdr:nvSpPr>
        <xdr:cNvPr id="28" name="Shape 31">
          <a:extLst>
            <a:ext uri="{FF2B5EF4-FFF2-40B4-BE49-F238E27FC236}">
              <a16:creationId xmlns:a16="http://schemas.microsoft.com/office/drawing/2014/main" id="{DC1190F5-99D5-475D-9408-97169139D2C0}"/>
            </a:ext>
          </a:extLst>
        </xdr:cNvPr>
        <xdr:cNvSpPr/>
      </xdr:nvSpPr>
      <xdr:spPr>
        <a:xfrm>
          <a:off x="2713253" y="112514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4</xdr:col>
      <xdr:colOff>112233</xdr:colOff>
      <xdr:row>26</xdr:row>
      <xdr:rowOff>0</xdr:rowOff>
    </xdr:from>
    <xdr:ext cx="476250" cy="5784850"/>
    <xdr:pic>
      <xdr:nvPicPr>
        <xdr:cNvPr id="29" name="image4.png">
          <a:extLst>
            <a:ext uri="{FF2B5EF4-FFF2-40B4-BE49-F238E27FC236}">
              <a16:creationId xmlns:a16="http://schemas.microsoft.com/office/drawing/2014/main" id="{9DFC0BAC-0A6C-4917-8AAC-CF5BDE0D2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433" y="8848725"/>
          <a:ext cx="476250" cy="5784850"/>
        </a:xfrm>
        <a:prstGeom prst="rect">
          <a:avLst/>
        </a:prstGeom>
      </xdr:spPr>
    </xdr:pic>
    <xdr:clientData/>
  </xdr:oneCellAnchor>
  <xdr:oneCellAnchor>
    <xdr:from>
      <xdr:col>3</xdr:col>
      <xdr:colOff>122453</xdr:colOff>
      <xdr:row>32</xdr:row>
      <xdr:rowOff>21476</xdr:rowOff>
    </xdr:from>
    <xdr:ext cx="96520" cy="96520"/>
    <xdr:sp macro="" textlink="">
      <xdr:nvSpPr>
        <xdr:cNvPr id="30" name="Shape 33">
          <a:extLst>
            <a:ext uri="{FF2B5EF4-FFF2-40B4-BE49-F238E27FC236}">
              <a16:creationId xmlns:a16="http://schemas.microsoft.com/office/drawing/2014/main" id="{EB758DF8-D803-49C0-A260-6E8FF17B9A59}"/>
            </a:ext>
          </a:extLst>
        </xdr:cNvPr>
        <xdr:cNvSpPr/>
      </xdr:nvSpPr>
      <xdr:spPr>
        <a:xfrm>
          <a:off x="2713253" y="117277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33</xdr:row>
      <xdr:rowOff>21476</xdr:rowOff>
    </xdr:from>
    <xdr:ext cx="96520" cy="96520"/>
    <xdr:sp macro="" textlink="">
      <xdr:nvSpPr>
        <xdr:cNvPr id="31" name="Shape 34">
          <a:extLst>
            <a:ext uri="{FF2B5EF4-FFF2-40B4-BE49-F238E27FC236}">
              <a16:creationId xmlns:a16="http://schemas.microsoft.com/office/drawing/2014/main" id="{8300A68D-8A5C-4889-9533-0FF911E5A820}"/>
            </a:ext>
          </a:extLst>
        </xdr:cNvPr>
        <xdr:cNvSpPr/>
      </xdr:nvSpPr>
      <xdr:spPr>
        <a:xfrm>
          <a:off x="2713253" y="122039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34</xdr:row>
      <xdr:rowOff>21476</xdr:rowOff>
    </xdr:from>
    <xdr:ext cx="96520" cy="96520"/>
    <xdr:sp macro="" textlink="">
      <xdr:nvSpPr>
        <xdr:cNvPr id="32" name="Shape 35">
          <a:extLst>
            <a:ext uri="{FF2B5EF4-FFF2-40B4-BE49-F238E27FC236}">
              <a16:creationId xmlns:a16="http://schemas.microsoft.com/office/drawing/2014/main" id="{ACDA4122-463C-4202-9456-3470457BE68B}"/>
            </a:ext>
          </a:extLst>
        </xdr:cNvPr>
        <xdr:cNvSpPr/>
      </xdr:nvSpPr>
      <xdr:spPr>
        <a:xfrm>
          <a:off x="2713253" y="126802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35</xdr:row>
      <xdr:rowOff>21476</xdr:rowOff>
    </xdr:from>
    <xdr:ext cx="96520" cy="96520"/>
    <xdr:sp macro="" textlink="">
      <xdr:nvSpPr>
        <xdr:cNvPr id="33" name="Shape 36">
          <a:extLst>
            <a:ext uri="{FF2B5EF4-FFF2-40B4-BE49-F238E27FC236}">
              <a16:creationId xmlns:a16="http://schemas.microsoft.com/office/drawing/2014/main" id="{E1EBF7C5-8E0D-4FD1-B6BC-62FDF436AE3D}"/>
            </a:ext>
          </a:extLst>
        </xdr:cNvPr>
        <xdr:cNvSpPr/>
      </xdr:nvSpPr>
      <xdr:spPr>
        <a:xfrm>
          <a:off x="2713253" y="131564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36</xdr:row>
      <xdr:rowOff>21476</xdr:rowOff>
    </xdr:from>
    <xdr:ext cx="96520" cy="96520"/>
    <xdr:sp macro="" textlink="">
      <xdr:nvSpPr>
        <xdr:cNvPr id="34" name="Shape 37">
          <a:extLst>
            <a:ext uri="{FF2B5EF4-FFF2-40B4-BE49-F238E27FC236}">
              <a16:creationId xmlns:a16="http://schemas.microsoft.com/office/drawing/2014/main" id="{22B4CFFC-9F89-4DBD-AC83-E34B7B586E7E}"/>
            </a:ext>
          </a:extLst>
        </xdr:cNvPr>
        <xdr:cNvSpPr/>
      </xdr:nvSpPr>
      <xdr:spPr>
        <a:xfrm>
          <a:off x="2713253" y="136327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37</xdr:row>
      <xdr:rowOff>21476</xdr:rowOff>
    </xdr:from>
    <xdr:ext cx="96520" cy="96520"/>
    <xdr:sp macro="" textlink="">
      <xdr:nvSpPr>
        <xdr:cNvPr id="35" name="Shape 38">
          <a:extLst>
            <a:ext uri="{FF2B5EF4-FFF2-40B4-BE49-F238E27FC236}">
              <a16:creationId xmlns:a16="http://schemas.microsoft.com/office/drawing/2014/main" id="{88BC5A54-D4A6-4D7C-A7FF-B60C79D612A7}"/>
            </a:ext>
          </a:extLst>
        </xdr:cNvPr>
        <xdr:cNvSpPr/>
      </xdr:nvSpPr>
      <xdr:spPr>
        <a:xfrm>
          <a:off x="2713253" y="141089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38</xdr:row>
      <xdr:rowOff>0</xdr:rowOff>
    </xdr:from>
    <xdr:ext cx="96520" cy="96520"/>
    <xdr:sp macro="" textlink="">
      <xdr:nvSpPr>
        <xdr:cNvPr id="36" name="Shape 39">
          <a:extLst>
            <a:ext uri="{FF2B5EF4-FFF2-40B4-BE49-F238E27FC236}">
              <a16:creationId xmlns:a16="http://schemas.microsoft.com/office/drawing/2014/main" id="{E29AEF4C-9389-4C2F-BDE6-C79FFEBD914B}"/>
            </a:ext>
          </a:extLst>
        </xdr:cNvPr>
        <xdr:cNvSpPr/>
      </xdr:nvSpPr>
      <xdr:spPr>
        <a:xfrm>
          <a:off x="2713253" y="1457325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39</xdr:row>
      <xdr:rowOff>21475</xdr:rowOff>
    </xdr:from>
    <xdr:ext cx="96520" cy="96520"/>
    <xdr:sp macro="" textlink="">
      <xdr:nvSpPr>
        <xdr:cNvPr id="37" name="Shape 40">
          <a:extLst>
            <a:ext uri="{FF2B5EF4-FFF2-40B4-BE49-F238E27FC236}">
              <a16:creationId xmlns:a16="http://schemas.microsoft.com/office/drawing/2014/main" id="{C16F7A28-597F-4C07-94CE-933C60F86429}"/>
            </a:ext>
          </a:extLst>
        </xdr:cNvPr>
        <xdr:cNvSpPr/>
      </xdr:nvSpPr>
      <xdr:spPr>
        <a:xfrm>
          <a:off x="2713253" y="151186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40</xdr:row>
      <xdr:rowOff>21475</xdr:rowOff>
    </xdr:from>
    <xdr:ext cx="96520" cy="96520"/>
    <xdr:sp macro="" textlink="">
      <xdr:nvSpPr>
        <xdr:cNvPr id="38" name="Shape 41">
          <a:extLst>
            <a:ext uri="{FF2B5EF4-FFF2-40B4-BE49-F238E27FC236}">
              <a16:creationId xmlns:a16="http://schemas.microsoft.com/office/drawing/2014/main" id="{FB1B12B0-E086-446A-A5B3-83820D856319}"/>
            </a:ext>
          </a:extLst>
        </xdr:cNvPr>
        <xdr:cNvSpPr/>
      </xdr:nvSpPr>
      <xdr:spPr>
        <a:xfrm>
          <a:off x="2713253" y="1559485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41</xdr:row>
      <xdr:rowOff>21475</xdr:rowOff>
    </xdr:from>
    <xdr:ext cx="96520" cy="96520"/>
    <xdr:sp macro="" textlink="">
      <xdr:nvSpPr>
        <xdr:cNvPr id="39" name="Shape 42">
          <a:extLst>
            <a:ext uri="{FF2B5EF4-FFF2-40B4-BE49-F238E27FC236}">
              <a16:creationId xmlns:a16="http://schemas.microsoft.com/office/drawing/2014/main" id="{057C7786-4F13-4671-B354-8B059BEAC623}"/>
            </a:ext>
          </a:extLst>
        </xdr:cNvPr>
        <xdr:cNvSpPr/>
      </xdr:nvSpPr>
      <xdr:spPr>
        <a:xfrm>
          <a:off x="2713253" y="160711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42</xdr:row>
      <xdr:rowOff>21475</xdr:rowOff>
    </xdr:from>
    <xdr:ext cx="96520" cy="96520"/>
    <xdr:sp macro="" textlink="">
      <xdr:nvSpPr>
        <xdr:cNvPr id="40" name="Shape 43">
          <a:extLst>
            <a:ext uri="{FF2B5EF4-FFF2-40B4-BE49-F238E27FC236}">
              <a16:creationId xmlns:a16="http://schemas.microsoft.com/office/drawing/2014/main" id="{C2FA11E3-2CCE-44A9-A60E-904434737BB6}"/>
            </a:ext>
          </a:extLst>
        </xdr:cNvPr>
        <xdr:cNvSpPr/>
      </xdr:nvSpPr>
      <xdr:spPr>
        <a:xfrm>
          <a:off x="2713253" y="1654735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43</xdr:row>
      <xdr:rowOff>21475</xdr:rowOff>
    </xdr:from>
    <xdr:ext cx="96520" cy="96520"/>
    <xdr:sp macro="" textlink="">
      <xdr:nvSpPr>
        <xdr:cNvPr id="41" name="Shape 44">
          <a:extLst>
            <a:ext uri="{FF2B5EF4-FFF2-40B4-BE49-F238E27FC236}">
              <a16:creationId xmlns:a16="http://schemas.microsoft.com/office/drawing/2014/main" id="{6A290231-C0E0-4367-BC18-63877A0CEBEB}"/>
            </a:ext>
          </a:extLst>
        </xdr:cNvPr>
        <xdr:cNvSpPr/>
      </xdr:nvSpPr>
      <xdr:spPr>
        <a:xfrm>
          <a:off x="2713253" y="170236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4</xdr:col>
      <xdr:colOff>118186</xdr:colOff>
      <xdr:row>38</xdr:row>
      <xdr:rowOff>14197</xdr:rowOff>
    </xdr:from>
    <xdr:ext cx="476250" cy="5784850"/>
    <xdr:pic>
      <xdr:nvPicPr>
        <xdr:cNvPr id="42" name="image5.png">
          <a:extLst>
            <a:ext uri="{FF2B5EF4-FFF2-40B4-BE49-F238E27FC236}">
              <a16:creationId xmlns:a16="http://schemas.microsoft.com/office/drawing/2014/main" id="{80B7B5C6-7128-4F0A-B3F5-9590FD5C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386" y="14587447"/>
          <a:ext cx="476250" cy="5784850"/>
        </a:xfrm>
        <a:prstGeom prst="rect">
          <a:avLst/>
        </a:prstGeom>
      </xdr:spPr>
    </xdr:pic>
    <xdr:clientData/>
  </xdr:oneCellAnchor>
  <xdr:oneCellAnchor>
    <xdr:from>
      <xdr:col>3</xdr:col>
      <xdr:colOff>122453</xdr:colOff>
      <xdr:row>44</xdr:row>
      <xdr:rowOff>21475</xdr:rowOff>
    </xdr:from>
    <xdr:ext cx="96520" cy="96520"/>
    <xdr:sp macro="" textlink="">
      <xdr:nvSpPr>
        <xdr:cNvPr id="43" name="Shape 46">
          <a:extLst>
            <a:ext uri="{FF2B5EF4-FFF2-40B4-BE49-F238E27FC236}">
              <a16:creationId xmlns:a16="http://schemas.microsoft.com/office/drawing/2014/main" id="{DDD24F4A-D485-44C9-B559-54CC959E4735}"/>
            </a:ext>
          </a:extLst>
        </xdr:cNvPr>
        <xdr:cNvSpPr/>
      </xdr:nvSpPr>
      <xdr:spPr>
        <a:xfrm>
          <a:off x="2713253" y="1749985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45</xdr:row>
      <xdr:rowOff>21475</xdr:rowOff>
    </xdr:from>
    <xdr:ext cx="96520" cy="96520"/>
    <xdr:sp macro="" textlink="">
      <xdr:nvSpPr>
        <xdr:cNvPr id="44" name="Shape 47">
          <a:extLst>
            <a:ext uri="{FF2B5EF4-FFF2-40B4-BE49-F238E27FC236}">
              <a16:creationId xmlns:a16="http://schemas.microsoft.com/office/drawing/2014/main" id="{5A632010-1210-4DC3-BB20-B20992746CBD}"/>
            </a:ext>
          </a:extLst>
        </xdr:cNvPr>
        <xdr:cNvSpPr/>
      </xdr:nvSpPr>
      <xdr:spPr>
        <a:xfrm>
          <a:off x="2713253" y="179761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46</xdr:row>
      <xdr:rowOff>21475</xdr:rowOff>
    </xdr:from>
    <xdr:ext cx="96520" cy="96520"/>
    <xdr:sp macro="" textlink="">
      <xdr:nvSpPr>
        <xdr:cNvPr id="45" name="Shape 48">
          <a:extLst>
            <a:ext uri="{FF2B5EF4-FFF2-40B4-BE49-F238E27FC236}">
              <a16:creationId xmlns:a16="http://schemas.microsoft.com/office/drawing/2014/main" id="{9EFFB00F-0617-43D2-8A4C-F5F55600E2C8}"/>
            </a:ext>
          </a:extLst>
        </xdr:cNvPr>
        <xdr:cNvSpPr/>
      </xdr:nvSpPr>
      <xdr:spPr>
        <a:xfrm>
          <a:off x="2713253" y="1845235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47</xdr:row>
      <xdr:rowOff>21475</xdr:rowOff>
    </xdr:from>
    <xdr:ext cx="96520" cy="96520"/>
    <xdr:sp macro="" textlink="">
      <xdr:nvSpPr>
        <xdr:cNvPr id="46" name="Shape 49">
          <a:extLst>
            <a:ext uri="{FF2B5EF4-FFF2-40B4-BE49-F238E27FC236}">
              <a16:creationId xmlns:a16="http://schemas.microsoft.com/office/drawing/2014/main" id="{20B9828B-70AC-45A3-BD8F-7222A3292136}"/>
            </a:ext>
          </a:extLst>
        </xdr:cNvPr>
        <xdr:cNvSpPr/>
      </xdr:nvSpPr>
      <xdr:spPr>
        <a:xfrm>
          <a:off x="2713253" y="189286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48</xdr:row>
      <xdr:rowOff>21475</xdr:rowOff>
    </xdr:from>
    <xdr:ext cx="96520" cy="96520"/>
    <xdr:sp macro="" textlink="">
      <xdr:nvSpPr>
        <xdr:cNvPr id="47" name="Shape 50">
          <a:extLst>
            <a:ext uri="{FF2B5EF4-FFF2-40B4-BE49-F238E27FC236}">
              <a16:creationId xmlns:a16="http://schemas.microsoft.com/office/drawing/2014/main" id="{77791C63-8EEC-4667-A0D9-19D76313E736}"/>
            </a:ext>
          </a:extLst>
        </xdr:cNvPr>
        <xdr:cNvSpPr/>
      </xdr:nvSpPr>
      <xdr:spPr>
        <a:xfrm>
          <a:off x="2713253" y="1940485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49</xdr:row>
      <xdr:rowOff>21475</xdr:rowOff>
    </xdr:from>
    <xdr:ext cx="96520" cy="96520"/>
    <xdr:sp macro="" textlink="">
      <xdr:nvSpPr>
        <xdr:cNvPr id="48" name="Shape 51">
          <a:extLst>
            <a:ext uri="{FF2B5EF4-FFF2-40B4-BE49-F238E27FC236}">
              <a16:creationId xmlns:a16="http://schemas.microsoft.com/office/drawing/2014/main" id="{10EECBEC-44FB-47CA-A6BF-7A39CB84DCED}"/>
            </a:ext>
          </a:extLst>
        </xdr:cNvPr>
        <xdr:cNvSpPr/>
      </xdr:nvSpPr>
      <xdr:spPr>
        <a:xfrm>
          <a:off x="2713253" y="198811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50</xdr:row>
      <xdr:rowOff>0</xdr:rowOff>
    </xdr:from>
    <xdr:ext cx="96520" cy="96520"/>
    <xdr:sp macro="" textlink="">
      <xdr:nvSpPr>
        <xdr:cNvPr id="49" name="Shape 52">
          <a:extLst>
            <a:ext uri="{FF2B5EF4-FFF2-40B4-BE49-F238E27FC236}">
              <a16:creationId xmlns:a16="http://schemas.microsoft.com/office/drawing/2014/main" id="{9D447A69-DE4B-4594-92A5-D30EE4177B93}"/>
            </a:ext>
          </a:extLst>
        </xdr:cNvPr>
        <xdr:cNvSpPr/>
      </xdr:nvSpPr>
      <xdr:spPr>
        <a:xfrm>
          <a:off x="2713253" y="2034540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51</xdr:row>
      <xdr:rowOff>21475</xdr:rowOff>
    </xdr:from>
    <xdr:ext cx="96520" cy="96520"/>
    <xdr:sp macro="" textlink="">
      <xdr:nvSpPr>
        <xdr:cNvPr id="50" name="Shape 53">
          <a:extLst>
            <a:ext uri="{FF2B5EF4-FFF2-40B4-BE49-F238E27FC236}">
              <a16:creationId xmlns:a16="http://schemas.microsoft.com/office/drawing/2014/main" id="{50766B3A-99CB-4FCE-B5E1-17A274A2C0F8}"/>
            </a:ext>
          </a:extLst>
        </xdr:cNvPr>
        <xdr:cNvSpPr/>
      </xdr:nvSpPr>
      <xdr:spPr>
        <a:xfrm>
          <a:off x="2713253" y="208431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52</xdr:row>
      <xdr:rowOff>21475</xdr:rowOff>
    </xdr:from>
    <xdr:ext cx="96520" cy="96520"/>
    <xdr:sp macro="" textlink="">
      <xdr:nvSpPr>
        <xdr:cNvPr id="51" name="Shape 54">
          <a:extLst>
            <a:ext uri="{FF2B5EF4-FFF2-40B4-BE49-F238E27FC236}">
              <a16:creationId xmlns:a16="http://schemas.microsoft.com/office/drawing/2014/main" id="{1270888D-C3AF-4446-9406-17E801392784}"/>
            </a:ext>
          </a:extLst>
        </xdr:cNvPr>
        <xdr:cNvSpPr/>
      </xdr:nvSpPr>
      <xdr:spPr>
        <a:xfrm>
          <a:off x="2713253" y="2131937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53</xdr:row>
      <xdr:rowOff>21475</xdr:rowOff>
    </xdr:from>
    <xdr:ext cx="96520" cy="96520"/>
    <xdr:sp macro="" textlink="">
      <xdr:nvSpPr>
        <xdr:cNvPr id="52" name="Shape 55">
          <a:extLst>
            <a:ext uri="{FF2B5EF4-FFF2-40B4-BE49-F238E27FC236}">
              <a16:creationId xmlns:a16="http://schemas.microsoft.com/office/drawing/2014/main" id="{2CBE8EA9-70EB-48B2-BEBB-41406A6FD796}"/>
            </a:ext>
          </a:extLst>
        </xdr:cNvPr>
        <xdr:cNvSpPr/>
      </xdr:nvSpPr>
      <xdr:spPr>
        <a:xfrm>
          <a:off x="2713253" y="217956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54</xdr:row>
      <xdr:rowOff>21475</xdr:rowOff>
    </xdr:from>
    <xdr:ext cx="96520" cy="96520"/>
    <xdr:sp macro="" textlink="">
      <xdr:nvSpPr>
        <xdr:cNvPr id="53" name="Shape 56">
          <a:extLst>
            <a:ext uri="{FF2B5EF4-FFF2-40B4-BE49-F238E27FC236}">
              <a16:creationId xmlns:a16="http://schemas.microsoft.com/office/drawing/2014/main" id="{F7D61D53-5635-460C-AACF-5E7E4F9A4586}"/>
            </a:ext>
          </a:extLst>
        </xdr:cNvPr>
        <xdr:cNvSpPr/>
      </xdr:nvSpPr>
      <xdr:spPr>
        <a:xfrm>
          <a:off x="2713253" y="2227187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55</xdr:row>
      <xdr:rowOff>21475</xdr:rowOff>
    </xdr:from>
    <xdr:ext cx="96520" cy="96520"/>
    <xdr:sp macro="" textlink="">
      <xdr:nvSpPr>
        <xdr:cNvPr id="54" name="Shape 57">
          <a:extLst>
            <a:ext uri="{FF2B5EF4-FFF2-40B4-BE49-F238E27FC236}">
              <a16:creationId xmlns:a16="http://schemas.microsoft.com/office/drawing/2014/main" id="{1BDA665B-8489-42DE-8CA2-09CA13AF39E7}"/>
            </a:ext>
          </a:extLst>
        </xdr:cNvPr>
        <xdr:cNvSpPr/>
      </xdr:nvSpPr>
      <xdr:spPr>
        <a:xfrm>
          <a:off x="2713253" y="227481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4</xdr:col>
      <xdr:colOff>118186</xdr:colOff>
      <xdr:row>50</xdr:row>
      <xdr:rowOff>0</xdr:rowOff>
    </xdr:from>
    <xdr:ext cx="476250" cy="5784850"/>
    <xdr:pic>
      <xdr:nvPicPr>
        <xdr:cNvPr id="55" name="image6.png">
          <a:extLst>
            <a:ext uri="{FF2B5EF4-FFF2-40B4-BE49-F238E27FC236}">
              <a16:creationId xmlns:a16="http://schemas.microsoft.com/office/drawing/2014/main" id="{0EAEA48D-2340-47DA-B80B-94E557D4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386" y="20345400"/>
          <a:ext cx="476250" cy="5784850"/>
        </a:xfrm>
        <a:prstGeom prst="rect">
          <a:avLst/>
        </a:prstGeom>
      </xdr:spPr>
    </xdr:pic>
    <xdr:clientData/>
  </xdr:oneCellAnchor>
  <xdr:oneCellAnchor>
    <xdr:from>
      <xdr:col>3</xdr:col>
      <xdr:colOff>122453</xdr:colOff>
      <xdr:row>56</xdr:row>
      <xdr:rowOff>21475</xdr:rowOff>
    </xdr:from>
    <xdr:ext cx="96520" cy="96520"/>
    <xdr:sp macro="" textlink="">
      <xdr:nvSpPr>
        <xdr:cNvPr id="56" name="Shape 59">
          <a:extLst>
            <a:ext uri="{FF2B5EF4-FFF2-40B4-BE49-F238E27FC236}">
              <a16:creationId xmlns:a16="http://schemas.microsoft.com/office/drawing/2014/main" id="{FF86B220-7FFB-4D07-AC66-1F440962A3EB}"/>
            </a:ext>
          </a:extLst>
        </xdr:cNvPr>
        <xdr:cNvSpPr/>
      </xdr:nvSpPr>
      <xdr:spPr>
        <a:xfrm>
          <a:off x="2713253" y="2322437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57</xdr:row>
      <xdr:rowOff>21475</xdr:rowOff>
    </xdr:from>
    <xdr:ext cx="96520" cy="96520"/>
    <xdr:sp macro="" textlink="">
      <xdr:nvSpPr>
        <xdr:cNvPr id="57" name="Shape 60">
          <a:extLst>
            <a:ext uri="{FF2B5EF4-FFF2-40B4-BE49-F238E27FC236}">
              <a16:creationId xmlns:a16="http://schemas.microsoft.com/office/drawing/2014/main" id="{EC0D1799-3242-4513-83E8-2DD399016885}"/>
            </a:ext>
          </a:extLst>
        </xdr:cNvPr>
        <xdr:cNvSpPr/>
      </xdr:nvSpPr>
      <xdr:spPr>
        <a:xfrm>
          <a:off x="2713253" y="237006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58</xdr:row>
      <xdr:rowOff>21475</xdr:rowOff>
    </xdr:from>
    <xdr:ext cx="96520" cy="96520"/>
    <xdr:sp macro="" textlink="">
      <xdr:nvSpPr>
        <xdr:cNvPr id="58" name="Shape 61">
          <a:extLst>
            <a:ext uri="{FF2B5EF4-FFF2-40B4-BE49-F238E27FC236}">
              <a16:creationId xmlns:a16="http://schemas.microsoft.com/office/drawing/2014/main" id="{0D54606C-A88E-4B8F-A62E-7CB06417DDDD}"/>
            </a:ext>
          </a:extLst>
        </xdr:cNvPr>
        <xdr:cNvSpPr/>
      </xdr:nvSpPr>
      <xdr:spPr>
        <a:xfrm>
          <a:off x="2713253" y="2417687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59</xdr:row>
      <xdr:rowOff>21475</xdr:rowOff>
    </xdr:from>
    <xdr:ext cx="96520" cy="96520"/>
    <xdr:sp macro="" textlink="">
      <xdr:nvSpPr>
        <xdr:cNvPr id="59" name="Shape 62">
          <a:extLst>
            <a:ext uri="{FF2B5EF4-FFF2-40B4-BE49-F238E27FC236}">
              <a16:creationId xmlns:a16="http://schemas.microsoft.com/office/drawing/2014/main" id="{F6FEE9CF-BA8E-4933-B18E-B5289758AE2C}"/>
            </a:ext>
          </a:extLst>
        </xdr:cNvPr>
        <xdr:cNvSpPr/>
      </xdr:nvSpPr>
      <xdr:spPr>
        <a:xfrm>
          <a:off x="2713253" y="246531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60</xdr:row>
      <xdr:rowOff>21475</xdr:rowOff>
    </xdr:from>
    <xdr:ext cx="96520" cy="96520"/>
    <xdr:sp macro="" textlink="">
      <xdr:nvSpPr>
        <xdr:cNvPr id="60" name="Shape 63">
          <a:extLst>
            <a:ext uri="{FF2B5EF4-FFF2-40B4-BE49-F238E27FC236}">
              <a16:creationId xmlns:a16="http://schemas.microsoft.com/office/drawing/2014/main" id="{33A35E16-3CD9-4AFD-AE75-8FE6C5F718E9}"/>
            </a:ext>
          </a:extLst>
        </xdr:cNvPr>
        <xdr:cNvSpPr/>
      </xdr:nvSpPr>
      <xdr:spPr>
        <a:xfrm>
          <a:off x="2713253" y="2512937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61</xdr:row>
      <xdr:rowOff>21475</xdr:rowOff>
    </xdr:from>
    <xdr:ext cx="96520" cy="96520"/>
    <xdr:sp macro="" textlink="">
      <xdr:nvSpPr>
        <xdr:cNvPr id="61" name="Shape 64">
          <a:extLst>
            <a:ext uri="{FF2B5EF4-FFF2-40B4-BE49-F238E27FC236}">
              <a16:creationId xmlns:a16="http://schemas.microsoft.com/office/drawing/2014/main" id="{19134F58-B786-46EB-8AE6-61AA4E575707}"/>
            </a:ext>
          </a:extLst>
        </xdr:cNvPr>
        <xdr:cNvSpPr/>
      </xdr:nvSpPr>
      <xdr:spPr>
        <a:xfrm>
          <a:off x="2713253" y="256056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62</xdr:row>
      <xdr:rowOff>0</xdr:rowOff>
    </xdr:from>
    <xdr:ext cx="96520" cy="96520"/>
    <xdr:sp macro="" textlink="">
      <xdr:nvSpPr>
        <xdr:cNvPr id="62" name="Shape 65">
          <a:extLst>
            <a:ext uri="{FF2B5EF4-FFF2-40B4-BE49-F238E27FC236}">
              <a16:creationId xmlns:a16="http://schemas.microsoft.com/office/drawing/2014/main" id="{7C975ABC-ED34-41BD-85E5-776DF772B783}"/>
            </a:ext>
          </a:extLst>
        </xdr:cNvPr>
        <xdr:cNvSpPr/>
      </xdr:nvSpPr>
      <xdr:spPr>
        <a:xfrm>
          <a:off x="2713253" y="26069925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63</xdr:row>
      <xdr:rowOff>21476</xdr:rowOff>
    </xdr:from>
    <xdr:ext cx="96520" cy="96520"/>
    <xdr:sp macro="" textlink="">
      <xdr:nvSpPr>
        <xdr:cNvPr id="63" name="Shape 66">
          <a:extLst>
            <a:ext uri="{FF2B5EF4-FFF2-40B4-BE49-F238E27FC236}">
              <a16:creationId xmlns:a16="http://schemas.microsoft.com/office/drawing/2014/main" id="{C4544441-5984-40AC-AA11-0756F93D16F2}"/>
            </a:ext>
          </a:extLst>
        </xdr:cNvPr>
        <xdr:cNvSpPr/>
      </xdr:nvSpPr>
      <xdr:spPr>
        <a:xfrm>
          <a:off x="2713253" y="265676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64</xdr:row>
      <xdr:rowOff>21476</xdr:rowOff>
    </xdr:from>
    <xdr:ext cx="96520" cy="96520"/>
    <xdr:sp macro="" textlink="">
      <xdr:nvSpPr>
        <xdr:cNvPr id="64" name="Shape 67">
          <a:extLst>
            <a:ext uri="{FF2B5EF4-FFF2-40B4-BE49-F238E27FC236}">
              <a16:creationId xmlns:a16="http://schemas.microsoft.com/office/drawing/2014/main" id="{EB8F571D-08D1-4063-9D7D-7157B1C5A414}"/>
            </a:ext>
          </a:extLst>
        </xdr:cNvPr>
        <xdr:cNvSpPr/>
      </xdr:nvSpPr>
      <xdr:spPr>
        <a:xfrm>
          <a:off x="2713253" y="270439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65</xdr:row>
      <xdr:rowOff>21476</xdr:rowOff>
    </xdr:from>
    <xdr:ext cx="96520" cy="96520"/>
    <xdr:sp macro="" textlink="">
      <xdr:nvSpPr>
        <xdr:cNvPr id="65" name="Shape 68">
          <a:extLst>
            <a:ext uri="{FF2B5EF4-FFF2-40B4-BE49-F238E27FC236}">
              <a16:creationId xmlns:a16="http://schemas.microsoft.com/office/drawing/2014/main" id="{B476F98C-6D15-42F1-9BE9-5C160DED8B9C}"/>
            </a:ext>
          </a:extLst>
        </xdr:cNvPr>
        <xdr:cNvSpPr/>
      </xdr:nvSpPr>
      <xdr:spPr>
        <a:xfrm>
          <a:off x="2713253" y="275201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66</xdr:row>
      <xdr:rowOff>21476</xdr:rowOff>
    </xdr:from>
    <xdr:ext cx="96520" cy="96520"/>
    <xdr:sp macro="" textlink="">
      <xdr:nvSpPr>
        <xdr:cNvPr id="66" name="Shape 69">
          <a:extLst>
            <a:ext uri="{FF2B5EF4-FFF2-40B4-BE49-F238E27FC236}">
              <a16:creationId xmlns:a16="http://schemas.microsoft.com/office/drawing/2014/main" id="{9BA570C9-6686-4ABB-877B-0BE14519861C}"/>
            </a:ext>
          </a:extLst>
        </xdr:cNvPr>
        <xdr:cNvSpPr/>
      </xdr:nvSpPr>
      <xdr:spPr>
        <a:xfrm>
          <a:off x="2713253" y="279964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67</xdr:row>
      <xdr:rowOff>21476</xdr:rowOff>
    </xdr:from>
    <xdr:ext cx="96520" cy="96520"/>
    <xdr:sp macro="" textlink="">
      <xdr:nvSpPr>
        <xdr:cNvPr id="67" name="Shape 70">
          <a:extLst>
            <a:ext uri="{FF2B5EF4-FFF2-40B4-BE49-F238E27FC236}">
              <a16:creationId xmlns:a16="http://schemas.microsoft.com/office/drawing/2014/main" id="{94948C99-FD0F-461C-B91D-5CCDD6B86560}"/>
            </a:ext>
          </a:extLst>
        </xdr:cNvPr>
        <xdr:cNvSpPr/>
      </xdr:nvSpPr>
      <xdr:spPr>
        <a:xfrm>
          <a:off x="2713253" y="284726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4</xdr:col>
      <xdr:colOff>124139</xdr:colOff>
      <xdr:row>62</xdr:row>
      <xdr:rowOff>0</xdr:rowOff>
    </xdr:from>
    <xdr:ext cx="685486" cy="5693019"/>
    <xdr:pic>
      <xdr:nvPicPr>
        <xdr:cNvPr id="68" name="image7.png">
          <a:extLst>
            <a:ext uri="{FF2B5EF4-FFF2-40B4-BE49-F238E27FC236}">
              <a16:creationId xmlns:a16="http://schemas.microsoft.com/office/drawing/2014/main" id="{D7347744-255E-45F1-8B7B-68E35B67C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339" y="26069925"/>
          <a:ext cx="685486" cy="5693019"/>
        </a:xfrm>
        <a:prstGeom prst="rect">
          <a:avLst/>
        </a:prstGeom>
      </xdr:spPr>
    </xdr:pic>
    <xdr:clientData/>
  </xdr:oneCellAnchor>
  <xdr:oneCellAnchor>
    <xdr:from>
      <xdr:col>3</xdr:col>
      <xdr:colOff>122453</xdr:colOff>
      <xdr:row>68</xdr:row>
      <xdr:rowOff>21476</xdr:rowOff>
    </xdr:from>
    <xdr:ext cx="96520" cy="96520"/>
    <xdr:sp macro="" textlink="">
      <xdr:nvSpPr>
        <xdr:cNvPr id="69" name="Shape 72">
          <a:extLst>
            <a:ext uri="{FF2B5EF4-FFF2-40B4-BE49-F238E27FC236}">
              <a16:creationId xmlns:a16="http://schemas.microsoft.com/office/drawing/2014/main" id="{78871877-4CB3-4711-86D8-C70E273D1671}"/>
            </a:ext>
          </a:extLst>
        </xdr:cNvPr>
        <xdr:cNvSpPr/>
      </xdr:nvSpPr>
      <xdr:spPr>
        <a:xfrm>
          <a:off x="2713253" y="289489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69</xdr:row>
      <xdr:rowOff>21476</xdr:rowOff>
    </xdr:from>
    <xdr:ext cx="96520" cy="96520"/>
    <xdr:sp macro="" textlink="">
      <xdr:nvSpPr>
        <xdr:cNvPr id="70" name="Shape 73">
          <a:extLst>
            <a:ext uri="{FF2B5EF4-FFF2-40B4-BE49-F238E27FC236}">
              <a16:creationId xmlns:a16="http://schemas.microsoft.com/office/drawing/2014/main" id="{590BED9C-7AF4-4551-8196-16A10D8EA96F}"/>
            </a:ext>
          </a:extLst>
        </xdr:cNvPr>
        <xdr:cNvSpPr/>
      </xdr:nvSpPr>
      <xdr:spPr>
        <a:xfrm>
          <a:off x="2713253" y="294251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70</xdr:row>
      <xdr:rowOff>21476</xdr:rowOff>
    </xdr:from>
    <xdr:ext cx="96520" cy="96520"/>
    <xdr:sp macro="" textlink="">
      <xdr:nvSpPr>
        <xdr:cNvPr id="71" name="Shape 74">
          <a:extLst>
            <a:ext uri="{FF2B5EF4-FFF2-40B4-BE49-F238E27FC236}">
              <a16:creationId xmlns:a16="http://schemas.microsoft.com/office/drawing/2014/main" id="{FC879DE1-251B-4263-8C4D-C131FD4641E6}"/>
            </a:ext>
          </a:extLst>
        </xdr:cNvPr>
        <xdr:cNvSpPr/>
      </xdr:nvSpPr>
      <xdr:spPr>
        <a:xfrm>
          <a:off x="2713253" y="299014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71</xdr:row>
      <xdr:rowOff>21476</xdr:rowOff>
    </xdr:from>
    <xdr:ext cx="96520" cy="96520"/>
    <xdr:sp macro="" textlink="">
      <xdr:nvSpPr>
        <xdr:cNvPr id="72" name="Shape 75">
          <a:extLst>
            <a:ext uri="{FF2B5EF4-FFF2-40B4-BE49-F238E27FC236}">
              <a16:creationId xmlns:a16="http://schemas.microsoft.com/office/drawing/2014/main" id="{DD6E1DF4-6847-471E-9AF7-C7C53BEDE9DC}"/>
            </a:ext>
          </a:extLst>
        </xdr:cNvPr>
        <xdr:cNvSpPr/>
      </xdr:nvSpPr>
      <xdr:spPr>
        <a:xfrm>
          <a:off x="2713253" y="303776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122453</xdr:colOff>
      <xdr:row>72</xdr:row>
      <xdr:rowOff>21476</xdr:rowOff>
    </xdr:from>
    <xdr:ext cx="96520" cy="96520"/>
    <xdr:sp macro="" textlink="">
      <xdr:nvSpPr>
        <xdr:cNvPr id="73" name="Shape 76">
          <a:extLst>
            <a:ext uri="{FF2B5EF4-FFF2-40B4-BE49-F238E27FC236}">
              <a16:creationId xmlns:a16="http://schemas.microsoft.com/office/drawing/2014/main" id="{A41FF3C3-49A3-481B-B065-AE6FF5861B3C}"/>
            </a:ext>
          </a:extLst>
        </xdr:cNvPr>
        <xdr:cNvSpPr/>
      </xdr:nvSpPr>
      <xdr:spPr>
        <a:xfrm>
          <a:off x="2713253" y="3085390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3</xdr:col>
      <xdr:colOff>110545</xdr:colOff>
      <xdr:row>73</xdr:row>
      <xdr:rowOff>21476</xdr:rowOff>
    </xdr:from>
    <xdr:ext cx="96520" cy="96520"/>
    <xdr:sp macro="" textlink="">
      <xdr:nvSpPr>
        <xdr:cNvPr id="74" name="Shape 77">
          <a:extLst>
            <a:ext uri="{FF2B5EF4-FFF2-40B4-BE49-F238E27FC236}">
              <a16:creationId xmlns:a16="http://schemas.microsoft.com/office/drawing/2014/main" id="{7742DED2-5ABD-4AB1-9619-0DEFA95A6284}"/>
            </a:ext>
          </a:extLst>
        </xdr:cNvPr>
        <xdr:cNvSpPr/>
      </xdr:nvSpPr>
      <xdr:spPr>
        <a:xfrm>
          <a:off x="2701345" y="31330151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twoCellAnchor editAs="oneCell">
    <xdr:from>
      <xdr:col>4</xdr:col>
      <xdr:colOff>157369</xdr:colOff>
      <xdr:row>66</xdr:row>
      <xdr:rowOff>0</xdr:rowOff>
    </xdr:from>
    <xdr:to>
      <xdr:col>4</xdr:col>
      <xdr:colOff>780774</xdr:colOff>
      <xdr:row>66</xdr:row>
      <xdr:rowOff>430695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3CCBC849-0718-B569-A015-88E1687F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71630" y="28160870"/>
          <a:ext cx="623405" cy="430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46678</xdr:colOff>
      <xdr:row>8</xdr:row>
      <xdr:rowOff>67003</xdr:rowOff>
    </xdr:from>
    <xdr:to>
      <xdr:col>4</xdr:col>
      <xdr:colOff>650412</xdr:colOff>
      <xdr:row>8</xdr:row>
      <xdr:rowOff>488677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CB07E483-C690-F416-14E1-C33002B13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60939" y="2510373"/>
          <a:ext cx="603734" cy="421674"/>
        </a:xfrm>
        <a:prstGeom prst="rect">
          <a:avLst/>
        </a:prstGeom>
      </xdr:spPr>
    </xdr:pic>
    <xdr:clientData/>
  </xdr:twoCellAnchor>
  <xdr:twoCellAnchor editAs="oneCell">
    <xdr:from>
      <xdr:col>4</xdr:col>
      <xdr:colOff>248479</xdr:colOff>
      <xdr:row>66</xdr:row>
      <xdr:rowOff>480390</xdr:rowOff>
    </xdr:from>
    <xdr:to>
      <xdr:col>4</xdr:col>
      <xdr:colOff>684637</xdr:colOff>
      <xdr:row>67</xdr:row>
      <xdr:rowOff>397566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3D00E064-16F4-1982-0319-955EBF10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62740" y="28641260"/>
          <a:ext cx="436158" cy="397567"/>
        </a:xfrm>
        <a:prstGeom prst="rect">
          <a:avLst/>
        </a:prstGeom>
      </xdr:spPr>
    </xdr:pic>
    <xdr:clientData/>
  </xdr:twoCellAnchor>
  <xdr:twoCellAnchor editAs="oneCell">
    <xdr:from>
      <xdr:col>4</xdr:col>
      <xdr:colOff>149087</xdr:colOff>
      <xdr:row>52</xdr:row>
      <xdr:rowOff>463825</xdr:rowOff>
    </xdr:from>
    <xdr:to>
      <xdr:col>4</xdr:col>
      <xdr:colOff>554935</xdr:colOff>
      <xdr:row>53</xdr:row>
      <xdr:rowOff>473479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2FBF408-7D9A-DC1A-C195-8E4BE6570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63348" y="21890934"/>
          <a:ext cx="405848" cy="490045"/>
        </a:xfrm>
        <a:prstGeom prst="rect">
          <a:avLst/>
        </a:prstGeom>
      </xdr:spPr>
    </xdr:pic>
    <xdr:clientData/>
  </xdr:twoCellAnchor>
  <xdr:twoCellAnchor editAs="oneCell">
    <xdr:from>
      <xdr:col>4</xdr:col>
      <xdr:colOff>91109</xdr:colOff>
      <xdr:row>22</xdr:row>
      <xdr:rowOff>74543</xdr:rowOff>
    </xdr:from>
    <xdr:to>
      <xdr:col>4</xdr:col>
      <xdr:colOff>874956</xdr:colOff>
      <xdr:row>22</xdr:row>
      <xdr:rowOff>546651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77783604-7F6B-7C06-2E55-264D2F114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05370" y="6940826"/>
          <a:ext cx="783847" cy="472108"/>
        </a:xfrm>
        <a:prstGeom prst="rect">
          <a:avLst/>
        </a:prstGeom>
      </xdr:spPr>
    </xdr:pic>
    <xdr:clientData/>
  </xdr:twoCellAnchor>
  <xdr:twoCellAnchor editAs="oneCell">
    <xdr:from>
      <xdr:col>4</xdr:col>
      <xdr:colOff>33131</xdr:colOff>
      <xdr:row>36</xdr:row>
      <xdr:rowOff>66263</xdr:rowOff>
    </xdr:from>
    <xdr:to>
      <xdr:col>4</xdr:col>
      <xdr:colOff>836543</xdr:colOff>
      <xdr:row>36</xdr:row>
      <xdr:rowOff>470433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AE9677B9-18B9-2488-C77A-A6E57BA2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7392" y="13749133"/>
          <a:ext cx="803412" cy="404170"/>
        </a:xfrm>
        <a:prstGeom prst="rect">
          <a:avLst/>
        </a:prstGeom>
      </xdr:spPr>
    </xdr:pic>
    <xdr:clientData/>
  </xdr:twoCellAnchor>
  <xdr:oneCellAnchor>
    <xdr:from>
      <xdr:col>3</xdr:col>
      <xdr:colOff>117171</xdr:colOff>
      <xdr:row>74</xdr:row>
      <xdr:rowOff>21890</xdr:rowOff>
    </xdr:from>
    <xdr:ext cx="96520" cy="96520"/>
    <xdr:sp macro="" textlink="">
      <xdr:nvSpPr>
        <xdr:cNvPr id="83" name="Shape 77">
          <a:extLst>
            <a:ext uri="{FF2B5EF4-FFF2-40B4-BE49-F238E27FC236}">
              <a16:creationId xmlns:a16="http://schemas.microsoft.com/office/drawing/2014/main" id="{FC02A481-F2D3-43C3-8484-3297DE01FE58}"/>
            </a:ext>
          </a:extLst>
        </xdr:cNvPr>
        <xdr:cNvSpPr/>
      </xdr:nvSpPr>
      <xdr:spPr>
        <a:xfrm>
          <a:off x="2701345" y="32025890"/>
          <a:ext cx="96520" cy="96520"/>
        </a:xfrm>
        <a:custGeom>
          <a:avLst/>
          <a:gdLst/>
          <a:ahLst/>
          <a:cxnLst/>
          <a:rect l="0" t="0" r="0" b="0"/>
          <a:pathLst>
            <a:path w="96520" h="96520">
              <a:moveTo>
                <a:pt x="0" y="0"/>
              </a:moveTo>
              <a:lnTo>
                <a:pt x="96088" y="0"/>
              </a:lnTo>
              <a:lnTo>
                <a:pt x="96088" y="96088"/>
              </a:lnTo>
              <a:lnTo>
                <a:pt x="0" y="96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oneCellAnchor>
    <xdr:from>
      <xdr:col>11</xdr:col>
      <xdr:colOff>197211</xdr:colOff>
      <xdr:row>5</xdr:row>
      <xdr:rowOff>34763</xdr:rowOff>
    </xdr:from>
    <xdr:ext cx="127635" cy="12763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0B3EDAC5-8357-4109-9188-82EA0F0492C9}"/>
            </a:ext>
          </a:extLst>
        </xdr:cNvPr>
        <xdr:cNvSpPr/>
      </xdr:nvSpPr>
      <xdr:spPr>
        <a:xfrm>
          <a:off x="5816961" y="844388"/>
          <a:ext cx="127635" cy="127635"/>
        </a:xfrm>
        <a:custGeom>
          <a:avLst/>
          <a:gdLst/>
          <a:ahLst/>
          <a:cxnLst/>
          <a:rect l="0" t="0" r="0" b="0"/>
          <a:pathLst>
            <a:path w="127635" h="127635">
              <a:moveTo>
                <a:pt x="0" y="0"/>
              </a:moveTo>
              <a:lnTo>
                <a:pt x="127088" y="0"/>
              </a:lnTo>
              <a:lnTo>
                <a:pt x="127088" y="127088"/>
              </a:lnTo>
              <a:lnTo>
                <a:pt x="0" y="127088"/>
              </a:lnTo>
              <a:lnTo>
                <a:pt x="0" y="0"/>
              </a:lnTo>
              <a:close/>
            </a:path>
          </a:pathLst>
        </a:custGeom>
        <a:ln w="8889">
          <a:solidFill>
            <a:srgbClr val="000000"/>
          </a:solidFill>
        </a:ln>
      </xdr:spPr>
    </xdr:sp>
    <xdr:clientData/>
  </xdr:oneCellAnchor>
  <xdr:absoluteAnchor>
    <xdr:pos x="6402456" y="1109870"/>
    <xdr:ext cx="1494430" cy="620625"/>
    <xdr:pic>
      <xdr:nvPicPr>
        <xdr:cNvPr id="80" name="image1.png">
          <a:extLst>
            <a:ext uri="{FF2B5EF4-FFF2-40B4-BE49-F238E27FC236}">
              <a16:creationId xmlns:a16="http://schemas.microsoft.com/office/drawing/2014/main" id="{AF1D2CD8-C718-492B-90BB-D1B998CC3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2456" y="1109870"/>
          <a:ext cx="1494430" cy="620625"/>
        </a:xfrm>
        <a:prstGeom prst="rect">
          <a:avLst/>
        </a:prstGeom>
      </xdr:spPr>
    </xdr:pic>
    <xdr:clientData/>
  </xdr:absolute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hoolspecialty.com/sax-origami-paper-6-3-4-x-6-3-4-inches-assorted-fluorescent-colors-pack-of-500-1323153" TargetMode="External"/><Relationship Id="rId13" Type="http://schemas.openxmlformats.org/officeDocument/2006/relationships/hyperlink" Target="mailto:orders@schoolspecialty.com" TargetMode="External"/><Relationship Id="rId3" Type="http://schemas.openxmlformats.org/officeDocument/2006/relationships/hyperlink" Target="https://www.schoolspecialty.com/advantus-id-badge-holder-re-sealable-horizontal-pack-of-50-clear-1603140" TargetMode="External"/><Relationship Id="rId7" Type="http://schemas.openxmlformats.org/officeDocument/2006/relationships/hyperlink" Target="https://www.schoolspecialty.com/school-smart-cr2025-3-volt-batteries-pack-of-2-1583435" TargetMode="External"/><Relationship Id="rId12" Type="http://schemas.openxmlformats.org/officeDocument/2006/relationships/hyperlink" Target="https://www.schoolspecialty.com/scotch-tape-glossy-transparent-1369927" TargetMode="External"/><Relationship Id="rId2" Type="http://schemas.openxmlformats.org/officeDocument/2006/relationships/hyperlink" Target="https://www.schoolspecialty.com/westcott-guillotine-paper-trimmer-1570425" TargetMode="External"/><Relationship Id="rId1" Type="http://schemas.openxmlformats.org/officeDocument/2006/relationships/hyperlink" Target="https://www.schoolspecialty.com/markerboard-1066332" TargetMode="External"/><Relationship Id="rId6" Type="http://schemas.openxmlformats.org/officeDocument/2006/relationships/hyperlink" Target="https://www.schoolspecialty.com/school-smart-3-hole-semi-adjustable-paper-punch-black-025983" TargetMode="External"/><Relationship Id="rId11" Type="http://schemas.openxmlformats.org/officeDocument/2006/relationships/hyperlink" Target="https://www.schoolspecialty.com/highland-2600-masking-tape-1-inch-x-60-yards-3-inch-core-pack-of-9-1583444" TargetMode="External"/><Relationship Id="rId5" Type="http://schemas.openxmlformats.org/officeDocument/2006/relationships/hyperlink" Target="https://www.schoolspecialty.com/scissor-1495145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schoolspecialty.com/school-smart-push-pin-for-bulletin-boards-plastic-head-steel-point-clear-pack-of-100-003354" TargetMode="External"/><Relationship Id="rId4" Type="http://schemas.openxmlformats.org/officeDocument/2006/relationships/hyperlink" Target="https://www.schoolspecialty.com/school-smart-non-toxic-permanent-markers-broad-chisel-tip-black-pack-of-48-1593085" TargetMode="External"/><Relationship Id="rId9" Type="http://schemas.openxmlformats.org/officeDocument/2006/relationships/hyperlink" Target="https://www.schoolspecialty.com/school-smart-junior-legal-pads-5-x-8-inches-50-sheets-each-canary-pack-of-12-027439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1C4B0-BA49-40C9-930D-72399968B2F3}">
  <dimension ref="A1:P82"/>
  <sheetViews>
    <sheetView zoomScale="115" zoomScaleNormal="115" workbookViewId="0">
      <selection activeCell="M91" sqref="M91"/>
    </sheetView>
  </sheetViews>
  <sheetFormatPr defaultRowHeight="15.6"/>
  <cols>
    <col min="5" max="5" width="16.5" customWidth="1"/>
    <col min="6" max="6" width="0.83203125" customWidth="1"/>
    <col min="8" max="8" width="3.5" bestFit="1" customWidth="1"/>
    <col min="9" max="9" width="10.1640625" style="18" bestFit="1" customWidth="1"/>
    <col min="10" max="10" width="14.1640625" bestFit="1" customWidth="1"/>
    <col min="15" max="15" width="15" style="24" bestFit="1" customWidth="1"/>
  </cols>
  <sheetData>
    <row r="1" spans="1:16" ht="29.1" customHeight="1">
      <c r="A1" s="1"/>
      <c r="B1" s="4"/>
      <c r="C1" s="4"/>
      <c r="D1" s="4"/>
      <c r="E1" s="147"/>
      <c r="F1" s="147"/>
      <c r="G1" s="147"/>
      <c r="H1" s="1"/>
      <c r="I1" s="1"/>
      <c r="J1" s="1"/>
      <c r="K1" s="148" t="s">
        <v>0</v>
      </c>
      <c r="L1" s="148"/>
      <c r="M1" s="148"/>
      <c r="N1" s="148"/>
      <c r="O1" s="148"/>
    </row>
    <row r="2" spans="1:16" ht="18" customHeight="1">
      <c r="A2" s="149" t="s">
        <v>1</v>
      </c>
      <c r="B2" s="150"/>
      <c r="C2" s="150"/>
      <c r="D2" s="150"/>
      <c r="E2" s="150"/>
      <c r="F2" s="150"/>
      <c r="G2" s="150"/>
      <c r="H2" s="151"/>
      <c r="I2" s="1"/>
      <c r="J2" s="1"/>
      <c r="K2" s="148"/>
      <c r="L2" s="148"/>
      <c r="M2" s="148"/>
      <c r="N2" s="148"/>
      <c r="O2" s="148"/>
    </row>
    <row r="3" spans="1:16" ht="33" customHeight="1">
      <c r="A3" s="152" t="s">
        <v>2</v>
      </c>
      <c r="B3" s="153"/>
      <c r="C3" s="153"/>
      <c r="D3" s="153"/>
      <c r="E3" s="153"/>
      <c r="F3" s="153"/>
      <c r="G3" s="153"/>
      <c r="H3" s="154"/>
      <c r="I3" s="1"/>
      <c r="J3" s="1"/>
      <c r="K3" s="148"/>
      <c r="L3" s="148"/>
      <c r="M3" s="148"/>
      <c r="N3" s="148"/>
      <c r="O3" s="148"/>
    </row>
    <row r="4" spans="1:16" ht="8.25" customHeight="1">
      <c r="A4" s="155"/>
      <c r="B4" s="156"/>
      <c r="C4" s="156"/>
      <c r="D4" s="156"/>
      <c r="E4" s="156"/>
      <c r="F4" s="156"/>
      <c r="G4" s="156"/>
      <c r="H4" s="157"/>
      <c r="I4" s="3"/>
      <c r="J4" s="3"/>
      <c r="K4" s="3"/>
      <c r="L4" s="3"/>
      <c r="M4" s="3"/>
      <c r="N4" s="3"/>
      <c r="O4" s="23"/>
    </row>
    <row r="5" spans="1:16" ht="30" customHeight="1">
      <c r="A5" s="155"/>
      <c r="B5" s="156"/>
      <c r="C5" s="156"/>
      <c r="D5" s="156"/>
      <c r="E5" s="156"/>
      <c r="F5" s="156"/>
      <c r="G5" s="156"/>
      <c r="H5" s="157"/>
      <c r="I5" s="1"/>
    </row>
    <row r="6" spans="1:16" ht="15.95" customHeight="1">
      <c r="A6" s="155"/>
      <c r="B6" s="156"/>
      <c r="C6" s="156"/>
      <c r="D6" s="156"/>
      <c r="E6" s="156"/>
      <c r="F6" s="156"/>
      <c r="G6" s="156"/>
      <c r="H6" s="157"/>
      <c r="I6" s="3"/>
      <c r="J6" s="158" t="s">
        <v>3</v>
      </c>
      <c r="K6" s="159"/>
      <c r="L6" s="159"/>
      <c r="M6" s="159"/>
      <c r="N6" s="159"/>
      <c r="O6" s="160"/>
    </row>
    <row r="7" spans="1:16" ht="29.25" customHeight="1">
      <c r="A7" s="155"/>
      <c r="B7" s="156"/>
      <c r="C7" s="156"/>
      <c r="D7" s="156"/>
      <c r="E7" s="156"/>
      <c r="F7" s="156"/>
      <c r="G7" s="156"/>
      <c r="H7" s="157"/>
      <c r="I7" s="2"/>
      <c r="J7" s="161" t="s">
        <v>4</v>
      </c>
      <c r="K7" s="162"/>
      <c r="L7" s="162"/>
      <c r="M7" s="162"/>
      <c r="N7" s="6"/>
      <c r="O7" s="25"/>
    </row>
    <row r="8" spans="1:16" ht="33.75" customHeight="1">
      <c r="A8" s="21" t="s">
        <v>5</v>
      </c>
      <c r="B8" s="164" t="s">
        <v>6</v>
      </c>
      <c r="C8" s="165"/>
      <c r="D8" s="8" t="s">
        <v>7</v>
      </c>
      <c r="E8" s="163" t="s">
        <v>8</v>
      </c>
      <c r="F8" s="163"/>
      <c r="G8" s="163" t="s">
        <v>9</v>
      </c>
      <c r="H8" s="163"/>
      <c r="I8" s="163"/>
      <c r="J8" s="163"/>
      <c r="K8" s="163"/>
      <c r="L8" s="8" t="s">
        <v>10</v>
      </c>
      <c r="M8" s="9" t="s">
        <v>11</v>
      </c>
      <c r="N8" s="7" t="s">
        <v>12</v>
      </c>
      <c r="O8" s="26" t="s">
        <v>13</v>
      </c>
    </row>
    <row r="9" spans="1:16" ht="39.75" customHeight="1">
      <c r="A9" s="17"/>
      <c r="B9" s="142">
        <v>1066332</v>
      </c>
      <c r="C9" s="143"/>
      <c r="D9" s="10"/>
      <c r="E9" s="5"/>
      <c r="F9" s="5"/>
      <c r="G9" s="127" t="s">
        <v>14</v>
      </c>
      <c r="H9" s="128"/>
      <c r="I9" s="128"/>
      <c r="J9" s="128"/>
      <c r="K9" s="129"/>
      <c r="L9" s="11" t="s">
        <v>15</v>
      </c>
      <c r="M9" s="12"/>
      <c r="N9" s="13">
        <v>73.31</v>
      </c>
      <c r="O9" s="27">
        <f>M9*N9</f>
        <v>0</v>
      </c>
      <c r="P9" s="20" t="s">
        <v>16</v>
      </c>
    </row>
    <row r="10" spans="1:16" ht="39.75" customHeight="1">
      <c r="A10" s="17"/>
      <c r="B10" s="142">
        <v>1272203</v>
      </c>
      <c r="C10" s="143"/>
      <c r="D10" s="10"/>
      <c r="E10" s="5"/>
      <c r="F10" s="5"/>
      <c r="G10" s="144" t="s">
        <v>17</v>
      </c>
      <c r="H10" s="144"/>
      <c r="I10" s="144"/>
      <c r="J10" s="144"/>
      <c r="K10" s="144"/>
      <c r="L10" s="11" t="s">
        <v>18</v>
      </c>
      <c r="M10" s="12"/>
      <c r="N10" s="13">
        <v>16.309999999999999</v>
      </c>
      <c r="O10" s="27">
        <f t="shared" ref="O10:O73" si="0">M10*N10</f>
        <v>0</v>
      </c>
    </row>
    <row r="11" spans="1:16" ht="39.75" customHeight="1">
      <c r="A11" s="17"/>
      <c r="B11" s="142">
        <v>2005878</v>
      </c>
      <c r="C11" s="143"/>
      <c r="D11" s="10"/>
      <c r="E11" s="5"/>
      <c r="F11" s="5"/>
      <c r="G11" s="135" t="s">
        <v>19</v>
      </c>
      <c r="H11" s="135"/>
      <c r="I11" s="135"/>
      <c r="J11" s="135"/>
      <c r="K11" s="135"/>
      <c r="L11" s="11" t="s">
        <v>20</v>
      </c>
      <c r="M11" s="12"/>
      <c r="N11" s="13">
        <v>5.39</v>
      </c>
      <c r="O11" s="27">
        <f t="shared" si="0"/>
        <v>0</v>
      </c>
    </row>
    <row r="12" spans="1:16" ht="39.75" customHeight="1">
      <c r="A12" s="17"/>
      <c r="B12" s="142">
        <v>2010280</v>
      </c>
      <c r="C12" s="143"/>
      <c r="D12" s="10"/>
      <c r="E12" s="5"/>
      <c r="F12" s="5"/>
      <c r="G12" s="135" t="s">
        <v>21</v>
      </c>
      <c r="H12" s="135"/>
      <c r="I12" s="135"/>
      <c r="J12" s="135"/>
      <c r="K12" s="135"/>
      <c r="L12" s="11" t="s">
        <v>22</v>
      </c>
      <c r="M12" s="12"/>
      <c r="N12" s="13">
        <v>0.66</v>
      </c>
      <c r="O12" s="27">
        <f t="shared" si="0"/>
        <v>0</v>
      </c>
    </row>
    <row r="13" spans="1:16" ht="39.75" customHeight="1">
      <c r="A13" s="17"/>
      <c r="B13" s="145">
        <v>40590</v>
      </c>
      <c r="C13" s="146"/>
      <c r="D13" s="10"/>
      <c r="E13" s="5"/>
      <c r="F13" s="5"/>
      <c r="G13" s="135" t="s">
        <v>23</v>
      </c>
      <c r="H13" s="135"/>
      <c r="I13" s="135"/>
      <c r="J13" s="135"/>
      <c r="K13" s="135"/>
      <c r="L13" s="11" t="s">
        <v>15</v>
      </c>
      <c r="M13" s="12"/>
      <c r="N13" s="13">
        <v>1.7</v>
      </c>
      <c r="O13" s="27">
        <f t="shared" si="0"/>
        <v>0</v>
      </c>
    </row>
    <row r="14" spans="1:16" ht="39.75" customHeight="1">
      <c r="A14" s="17"/>
      <c r="B14" s="145">
        <v>3351</v>
      </c>
      <c r="C14" s="146"/>
      <c r="D14" s="10"/>
      <c r="E14" s="5"/>
      <c r="F14" s="5"/>
      <c r="G14" s="135" t="s">
        <v>24</v>
      </c>
      <c r="H14" s="135"/>
      <c r="I14" s="135"/>
      <c r="J14" s="135"/>
      <c r="K14" s="135"/>
      <c r="L14" s="11" t="s">
        <v>25</v>
      </c>
      <c r="M14" s="12"/>
      <c r="N14" s="13">
        <v>0.64</v>
      </c>
      <c r="O14" s="27">
        <f t="shared" si="0"/>
        <v>0</v>
      </c>
    </row>
    <row r="15" spans="1:16" ht="39.75" customHeight="1">
      <c r="A15" s="17"/>
      <c r="B15" s="142">
        <v>1272480</v>
      </c>
      <c r="C15" s="143"/>
      <c r="D15" s="10"/>
      <c r="E15" s="136"/>
      <c r="F15" s="137"/>
      <c r="G15" s="135" t="s">
        <v>26</v>
      </c>
      <c r="H15" s="135"/>
      <c r="I15" s="135"/>
      <c r="J15" s="135"/>
      <c r="K15" s="135"/>
      <c r="L15" s="11" t="s">
        <v>15</v>
      </c>
      <c r="M15" s="12"/>
      <c r="N15" s="13">
        <v>1.54</v>
      </c>
      <c r="O15" s="27">
        <f t="shared" si="0"/>
        <v>0</v>
      </c>
    </row>
    <row r="16" spans="1:16" ht="38.1" customHeight="1">
      <c r="A16" s="17"/>
      <c r="B16" s="133">
        <v>78588</v>
      </c>
      <c r="C16" s="133"/>
      <c r="D16" s="10"/>
      <c r="E16" s="134"/>
      <c r="F16" s="134"/>
      <c r="G16" s="135" t="s">
        <v>27</v>
      </c>
      <c r="H16" s="135"/>
      <c r="I16" s="135"/>
      <c r="J16" s="135"/>
      <c r="K16" s="135"/>
      <c r="L16" s="11" t="s">
        <v>28</v>
      </c>
      <c r="M16" s="12"/>
      <c r="N16" s="13">
        <v>3.19</v>
      </c>
      <c r="O16" s="27">
        <f t="shared" si="0"/>
        <v>0</v>
      </c>
    </row>
    <row r="17" spans="1:16" ht="38.1" customHeight="1">
      <c r="A17" s="17"/>
      <c r="B17" s="124">
        <v>1473616</v>
      </c>
      <c r="C17" s="124"/>
      <c r="D17" s="10"/>
      <c r="E17" s="134"/>
      <c r="F17" s="134"/>
      <c r="G17" s="135" t="s">
        <v>29</v>
      </c>
      <c r="H17" s="135"/>
      <c r="I17" s="135"/>
      <c r="J17" s="135"/>
      <c r="K17" s="135"/>
      <c r="L17" s="11" t="s">
        <v>28</v>
      </c>
      <c r="M17" s="12"/>
      <c r="N17" s="13">
        <v>10.99</v>
      </c>
      <c r="O17" s="27">
        <f t="shared" si="0"/>
        <v>0</v>
      </c>
    </row>
    <row r="18" spans="1:16" ht="38.1" customHeight="1">
      <c r="A18" s="17"/>
      <c r="B18" s="133">
        <v>27445</v>
      </c>
      <c r="C18" s="133"/>
      <c r="D18" s="10"/>
      <c r="E18" s="134"/>
      <c r="F18" s="134"/>
      <c r="G18" s="135" t="s">
        <v>30</v>
      </c>
      <c r="H18" s="135"/>
      <c r="I18" s="135"/>
      <c r="J18" s="135"/>
      <c r="K18" s="135"/>
      <c r="L18" s="11" t="s">
        <v>31</v>
      </c>
      <c r="M18" s="12"/>
      <c r="N18" s="13">
        <v>5.14</v>
      </c>
      <c r="O18" s="27">
        <f t="shared" si="0"/>
        <v>0</v>
      </c>
    </row>
    <row r="19" spans="1:16" ht="41.25" customHeight="1">
      <c r="A19" s="17"/>
      <c r="B19" s="133">
        <v>84901</v>
      </c>
      <c r="C19" s="133"/>
      <c r="D19" s="10"/>
      <c r="E19" s="134"/>
      <c r="F19" s="134"/>
      <c r="G19" s="135" t="s">
        <v>32</v>
      </c>
      <c r="H19" s="135"/>
      <c r="I19" s="135"/>
      <c r="J19" s="135"/>
      <c r="K19" s="135"/>
      <c r="L19" s="11" t="s">
        <v>33</v>
      </c>
      <c r="M19" s="12"/>
      <c r="N19" s="13">
        <v>5.16</v>
      </c>
      <c r="O19" s="27">
        <f t="shared" si="0"/>
        <v>0</v>
      </c>
    </row>
    <row r="20" spans="1:16" ht="42.75" customHeight="1">
      <c r="A20" s="17"/>
      <c r="B20" s="124">
        <v>1438680</v>
      </c>
      <c r="C20" s="124"/>
      <c r="D20" s="10"/>
      <c r="E20" s="134"/>
      <c r="F20" s="134"/>
      <c r="G20" s="135" t="s">
        <v>34</v>
      </c>
      <c r="H20" s="135"/>
      <c r="I20" s="135"/>
      <c r="J20" s="135"/>
      <c r="K20" s="135"/>
      <c r="L20" s="11" t="s">
        <v>35</v>
      </c>
      <c r="M20" s="12"/>
      <c r="N20" s="13">
        <v>21.29</v>
      </c>
      <c r="O20" s="27">
        <f t="shared" si="0"/>
        <v>0</v>
      </c>
    </row>
    <row r="21" spans="1:16" ht="36" customHeight="1">
      <c r="A21" s="17"/>
      <c r="B21" s="133">
        <v>88346</v>
      </c>
      <c r="C21" s="133"/>
      <c r="D21" s="10"/>
      <c r="E21" s="134"/>
      <c r="F21" s="134"/>
      <c r="G21" s="135" t="s">
        <v>36</v>
      </c>
      <c r="H21" s="135"/>
      <c r="I21" s="135"/>
      <c r="J21" s="135"/>
      <c r="K21" s="135"/>
      <c r="L21" s="11" t="s">
        <v>37</v>
      </c>
      <c r="M21" s="12"/>
      <c r="N21" s="13">
        <v>7.71</v>
      </c>
      <c r="O21" s="27">
        <f t="shared" si="0"/>
        <v>0</v>
      </c>
    </row>
    <row r="22" spans="1:16" ht="28.5" customHeight="1">
      <c r="A22" s="17"/>
      <c r="B22" s="124">
        <v>1500603</v>
      </c>
      <c r="C22" s="124"/>
      <c r="D22" s="10"/>
      <c r="E22" s="134"/>
      <c r="F22" s="134"/>
      <c r="G22" s="135" t="s">
        <v>38</v>
      </c>
      <c r="H22" s="135"/>
      <c r="I22" s="135"/>
      <c r="J22" s="135"/>
      <c r="K22" s="135"/>
      <c r="L22" s="11" t="s">
        <v>39</v>
      </c>
      <c r="M22" s="12"/>
      <c r="N22" s="13">
        <v>8.49</v>
      </c>
      <c r="O22" s="27">
        <f t="shared" si="0"/>
        <v>0</v>
      </c>
    </row>
    <row r="23" spans="1:16" ht="44.25" customHeight="1">
      <c r="A23" s="17"/>
      <c r="B23" s="124">
        <v>1495145</v>
      </c>
      <c r="C23" s="124"/>
      <c r="D23" s="10"/>
      <c r="E23" s="134"/>
      <c r="F23" s="134"/>
      <c r="G23" s="127" t="s">
        <v>40</v>
      </c>
      <c r="H23" s="128"/>
      <c r="I23" s="128"/>
      <c r="J23" s="128"/>
      <c r="K23" s="129"/>
      <c r="L23" s="15" t="s">
        <v>28</v>
      </c>
      <c r="M23" s="12"/>
      <c r="N23" s="13">
        <v>3.29</v>
      </c>
      <c r="O23" s="27">
        <f t="shared" si="0"/>
        <v>0</v>
      </c>
      <c r="P23" s="20" t="s">
        <v>41</v>
      </c>
    </row>
    <row r="24" spans="1:16" ht="38.1" customHeight="1">
      <c r="A24" s="17"/>
      <c r="B24" s="124">
        <v>1396854</v>
      </c>
      <c r="C24" s="124"/>
      <c r="D24" s="10"/>
      <c r="E24" s="134"/>
      <c r="F24" s="134"/>
      <c r="G24" s="135" t="s">
        <v>42</v>
      </c>
      <c r="H24" s="135"/>
      <c r="I24" s="135"/>
      <c r="J24" s="135"/>
      <c r="K24" s="135"/>
      <c r="L24" s="11" t="s">
        <v>43</v>
      </c>
      <c r="M24" s="12"/>
      <c r="N24" s="13">
        <v>6.51</v>
      </c>
      <c r="O24" s="27">
        <f t="shared" si="0"/>
        <v>0</v>
      </c>
    </row>
    <row r="25" spans="1:16" ht="38.1" customHeight="1">
      <c r="A25" s="17"/>
      <c r="B25" s="124">
        <v>1588938</v>
      </c>
      <c r="C25" s="124"/>
      <c r="D25" s="10"/>
      <c r="E25" s="134"/>
      <c r="F25" s="134"/>
      <c r="G25" s="135" t="s">
        <v>44</v>
      </c>
      <c r="H25" s="135"/>
      <c r="I25" s="135"/>
      <c r="J25" s="135"/>
      <c r="K25" s="135"/>
      <c r="L25" s="11" t="s">
        <v>35</v>
      </c>
      <c r="M25" s="12"/>
      <c r="N25" s="13">
        <v>18.72</v>
      </c>
      <c r="O25" s="27">
        <f t="shared" si="0"/>
        <v>0</v>
      </c>
    </row>
    <row r="26" spans="1:16" ht="38.25" customHeight="1">
      <c r="A26" s="17"/>
      <c r="B26" s="124">
        <v>2003340</v>
      </c>
      <c r="C26" s="124"/>
      <c r="D26" s="10"/>
      <c r="E26" s="134"/>
      <c r="F26" s="134"/>
      <c r="G26" s="135" t="s">
        <v>45</v>
      </c>
      <c r="H26" s="135"/>
      <c r="I26" s="135"/>
      <c r="J26" s="135"/>
      <c r="K26" s="135"/>
      <c r="L26" s="11" t="s">
        <v>28</v>
      </c>
      <c r="M26" s="12"/>
      <c r="N26" s="13">
        <v>26.21</v>
      </c>
      <c r="O26" s="27">
        <f t="shared" si="0"/>
        <v>0</v>
      </c>
    </row>
    <row r="27" spans="1:16" ht="38.1" customHeight="1">
      <c r="A27" s="17"/>
      <c r="B27" s="133">
        <v>44366</v>
      </c>
      <c r="C27" s="133"/>
      <c r="D27" s="10"/>
      <c r="E27" s="134"/>
      <c r="F27" s="134"/>
      <c r="G27" s="135" t="s">
        <v>46</v>
      </c>
      <c r="H27" s="135"/>
      <c r="I27" s="135"/>
      <c r="J27" s="135"/>
      <c r="K27" s="135"/>
      <c r="L27" s="11" t="s">
        <v>47</v>
      </c>
      <c r="M27" s="12"/>
      <c r="N27" s="13">
        <v>17.78</v>
      </c>
      <c r="O27" s="27">
        <f t="shared" si="0"/>
        <v>0</v>
      </c>
    </row>
    <row r="28" spans="1:16" ht="38.1" customHeight="1">
      <c r="A28" s="17"/>
      <c r="B28" s="124">
        <v>1074692</v>
      </c>
      <c r="C28" s="124"/>
      <c r="D28" s="10"/>
      <c r="E28" s="134"/>
      <c r="F28" s="134"/>
      <c r="G28" s="135" t="s">
        <v>48</v>
      </c>
      <c r="H28" s="135"/>
      <c r="I28" s="135"/>
      <c r="J28" s="135"/>
      <c r="K28" s="135"/>
      <c r="L28" s="11" t="s">
        <v>28</v>
      </c>
      <c r="M28" s="12"/>
      <c r="N28" s="13">
        <v>17.46</v>
      </c>
      <c r="O28" s="27">
        <f t="shared" si="0"/>
        <v>0</v>
      </c>
    </row>
    <row r="29" spans="1:16" ht="38.1" customHeight="1">
      <c r="A29" s="17"/>
      <c r="B29" s="124">
        <v>1333716</v>
      </c>
      <c r="C29" s="124"/>
      <c r="D29" s="10"/>
      <c r="E29" s="134"/>
      <c r="F29" s="134"/>
      <c r="G29" s="135" t="s">
        <v>49</v>
      </c>
      <c r="H29" s="135"/>
      <c r="I29" s="135"/>
      <c r="J29" s="135"/>
      <c r="K29" s="135"/>
      <c r="L29" s="11" t="s">
        <v>31</v>
      </c>
      <c r="M29" s="12"/>
      <c r="N29" s="13">
        <v>15.91</v>
      </c>
      <c r="O29" s="27">
        <f t="shared" si="0"/>
        <v>0</v>
      </c>
    </row>
    <row r="30" spans="1:16" ht="38.1" customHeight="1">
      <c r="A30" s="17"/>
      <c r="B30" s="124">
        <v>1330352</v>
      </c>
      <c r="C30" s="124"/>
      <c r="D30" s="10"/>
      <c r="E30" s="134"/>
      <c r="F30" s="134"/>
      <c r="G30" s="135" t="s">
        <v>50</v>
      </c>
      <c r="H30" s="135"/>
      <c r="I30" s="135"/>
      <c r="J30" s="135"/>
      <c r="K30" s="135"/>
      <c r="L30" s="11" t="s">
        <v>28</v>
      </c>
      <c r="M30" s="12"/>
      <c r="N30" s="13">
        <v>22.72</v>
      </c>
      <c r="O30" s="27">
        <f t="shared" si="0"/>
        <v>0</v>
      </c>
    </row>
    <row r="31" spans="1:16" ht="38.1" customHeight="1">
      <c r="A31" s="17"/>
      <c r="B31" s="124">
        <v>1592642</v>
      </c>
      <c r="C31" s="124"/>
      <c r="D31" s="10"/>
      <c r="E31" s="134"/>
      <c r="F31" s="134"/>
      <c r="G31" s="135" t="s">
        <v>51</v>
      </c>
      <c r="H31" s="135"/>
      <c r="I31" s="135"/>
      <c r="J31" s="135"/>
      <c r="K31" s="135"/>
      <c r="L31" s="11" t="s">
        <v>28</v>
      </c>
      <c r="M31" s="12"/>
      <c r="N31" s="13">
        <v>152.88</v>
      </c>
      <c r="O31" s="27">
        <f t="shared" si="0"/>
        <v>0</v>
      </c>
    </row>
    <row r="32" spans="1:16" ht="38.1" customHeight="1">
      <c r="A32" s="17"/>
      <c r="B32" s="124">
        <v>1447115</v>
      </c>
      <c r="C32" s="124"/>
      <c r="D32" s="10"/>
      <c r="E32" s="134"/>
      <c r="F32" s="134"/>
      <c r="G32" s="135" t="s">
        <v>52</v>
      </c>
      <c r="H32" s="135"/>
      <c r="I32" s="135"/>
      <c r="J32" s="135"/>
      <c r="K32" s="135"/>
      <c r="L32" s="11" t="s">
        <v>28</v>
      </c>
      <c r="M32" s="12"/>
      <c r="N32" s="13">
        <v>206.25</v>
      </c>
      <c r="O32" s="27">
        <f t="shared" si="0"/>
        <v>0</v>
      </c>
    </row>
    <row r="33" spans="1:16" ht="38.1" customHeight="1">
      <c r="A33" s="17"/>
      <c r="B33" s="133">
        <v>15741</v>
      </c>
      <c r="C33" s="133"/>
      <c r="D33" s="10"/>
      <c r="E33" s="134"/>
      <c r="F33" s="134"/>
      <c r="G33" s="135" t="s">
        <v>53</v>
      </c>
      <c r="H33" s="135"/>
      <c r="I33" s="135"/>
      <c r="J33" s="135"/>
      <c r="K33" s="135"/>
      <c r="L33" s="11" t="s">
        <v>35</v>
      </c>
      <c r="M33" s="12"/>
      <c r="N33" s="13">
        <v>5.67</v>
      </c>
      <c r="O33" s="27">
        <f t="shared" si="0"/>
        <v>0</v>
      </c>
    </row>
    <row r="34" spans="1:16" ht="38.1" customHeight="1">
      <c r="A34" s="17"/>
      <c r="B34" s="133">
        <v>85107</v>
      </c>
      <c r="C34" s="133"/>
      <c r="D34" s="10"/>
      <c r="E34" s="134"/>
      <c r="F34" s="134"/>
      <c r="G34" s="135" t="s">
        <v>54</v>
      </c>
      <c r="H34" s="135"/>
      <c r="I34" s="135"/>
      <c r="J34" s="135"/>
      <c r="K34" s="135"/>
      <c r="L34" s="11" t="s">
        <v>33</v>
      </c>
      <c r="M34" s="12"/>
      <c r="N34" s="13">
        <v>5.15</v>
      </c>
      <c r="O34" s="27">
        <f t="shared" si="0"/>
        <v>0</v>
      </c>
    </row>
    <row r="35" spans="1:16" ht="38.1" customHeight="1">
      <c r="A35" s="17"/>
      <c r="B35" s="124">
        <v>2047959</v>
      </c>
      <c r="C35" s="124"/>
      <c r="D35" s="10"/>
      <c r="E35" s="134"/>
      <c r="F35" s="134"/>
      <c r="G35" s="135" t="s">
        <v>55</v>
      </c>
      <c r="H35" s="135"/>
      <c r="I35" s="135"/>
      <c r="J35" s="135"/>
      <c r="K35" s="135"/>
      <c r="L35" s="11" t="s">
        <v>56</v>
      </c>
      <c r="M35" s="12"/>
      <c r="N35" s="13">
        <v>18.95</v>
      </c>
      <c r="O35" s="27">
        <f t="shared" si="0"/>
        <v>0</v>
      </c>
    </row>
    <row r="36" spans="1:16" ht="38.1" customHeight="1">
      <c r="A36" s="17"/>
      <c r="B36" s="124">
        <v>1466606</v>
      </c>
      <c r="C36" s="124"/>
      <c r="D36" s="10"/>
      <c r="E36" s="134"/>
      <c r="F36" s="134"/>
      <c r="G36" s="135" t="s">
        <v>57</v>
      </c>
      <c r="H36" s="135"/>
      <c r="I36" s="135"/>
      <c r="J36" s="135"/>
      <c r="K36" s="135"/>
      <c r="L36" s="11" t="s">
        <v>47</v>
      </c>
      <c r="M36" s="12"/>
      <c r="N36" s="13">
        <v>38.47</v>
      </c>
      <c r="O36" s="27">
        <f t="shared" si="0"/>
        <v>0</v>
      </c>
    </row>
    <row r="37" spans="1:16" ht="38.1" customHeight="1">
      <c r="A37" s="17"/>
      <c r="B37" s="133">
        <v>25983</v>
      </c>
      <c r="C37" s="133"/>
      <c r="D37" s="10"/>
      <c r="E37" s="134"/>
      <c r="F37" s="134"/>
      <c r="G37" s="127" t="s">
        <v>58</v>
      </c>
      <c r="H37" s="128"/>
      <c r="I37" s="128"/>
      <c r="J37" s="128"/>
      <c r="K37" s="129"/>
      <c r="L37" s="11" t="s">
        <v>28</v>
      </c>
      <c r="M37" s="12"/>
      <c r="N37" s="13">
        <v>3.94</v>
      </c>
      <c r="O37" s="27">
        <f t="shared" si="0"/>
        <v>0</v>
      </c>
      <c r="P37" s="16" t="s">
        <v>59</v>
      </c>
    </row>
    <row r="38" spans="1:16" ht="38.25" customHeight="1">
      <c r="A38" s="17"/>
      <c r="B38" s="124">
        <v>1274192</v>
      </c>
      <c r="C38" s="124"/>
      <c r="D38" s="10"/>
      <c r="E38" s="134"/>
      <c r="F38" s="134"/>
      <c r="G38" s="135" t="s">
        <v>60</v>
      </c>
      <c r="H38" s="135"/>
      <c r="I38" s="135"/>
      <c r="J38" s="135"/>
      <c r="K38" s="135"/>
      <c r="L38" s="11" t="s">
        <v>28</v>
      </c>
      <c r="M38" s="12"/>
      <c r="N38" s="13">
        <v>3.31</v>
      </c>
      <c r="O38" s="27">
        <f t="shared" si="0"/>
        <v>0</v>
      </c>
    </row>
    <row r="39" spans="1:16" ht="41.25" customHeight="1">
      <c r="A39" s="17"/>
      <c r="B39" s="133">
        <v>67506</v>
      </c>
      <c r="C39" s="133"/>
      <c r="D39" s="10"/>
      <c r="E39" s="134"/>
      <c r="F39" s="134"/>
      <c r="G39" s="135" t="s">
        <v>61</v>
      </c>
      <c r="H39" s="135"/>
      <c r="I39" s="135"/>
      <c r="J39" s="135"/>
      <c r="K39" s="135"/>
      <c r="L39" s="11" t="s">
        <v>35</v>
      </c>
      <c r="M39" s="12"/>
      <c r="N39" s="13">
        <v>3.99</v>
      </c>
      <c r="O39" s="27">
        <f t="shared" si="0"/>
        <v>0</v>
      </c>
    </row>
    <row r="40" spans="1:16" ht="38.1" customHeight="1">
      <c r="A40" s="17"/>
      <c r="B40" s="124">
        <v>1391741</v>
      </c>
      <c r="C40" s="124"/>
      <c r="D40" s="10"/>
      <c r="E40" s="134"/>
      <c r="F40" s="134"/>
      <c r="G40" s="135" t="s">
        <v>62</v>
      </c>
      <c r="H40" s="135"/>
      <c r="I40" s="135"/>
      <c r="J40" s="135"/>
      <c r="K40" s="135"/>
      <c r="L40" s="11" t="s">
        <v>28</v>
      </c>
      <c r="M40" s="12"/>
      <c r="N40" s="13">
        <v>15.94</v>
      </c>
      <c r="O40" s="27">
        <f t="shared" si="0"/>
        <v>0</v>
      </c>
    </row>
    <row r="41" spans="1:16" ht="38.1" customHeight="1">
      <c r="A41" s="17"/>
      <c r="B41" s="124">
        <v>1296306</v>
      </c>
      <c r="C41" s="124"/>
      <c r="D41" s="10"/>
      <c r="E41" s="134"/>
      <c r="F41" s="134"/>
      <c r="G41" s="135" t="s">
        <v>63</v>
      </c>
      <c r="H41" s="135"/>
      <c r="I41" s="135"/>
      <c r="J41" s="135"/>
      <c r="K41" s="135"/>
      <c r="L41" s="11" t="s">
        <v>28</v>
      </c>
      <c r="M41" s="12"/>
      <c r="N41" s="13">
        <v>15.23</v>
      </c>
      <c r="O41" s="27">
        <f t="shared" si="0"/>
        <v>0</v>
      </c>
    </row>
    <row r="42" spans="1:16" ht="38.1" customHeight="1">
      <c r="A42" s="17"/>
      <c r="B42" s="124">
        <v>676050</v>
      </c>
      <c r="C42" s="124"/>
      <c r="D42" s="10"/>
      <c r="E42" s="134"/>
      <c r="F42" s="134"/>
      <c r="G42" s="135" t="s">
        <v>64</v>
      </c>
      <c r="H42" s="135"/>
      <c r="I42" s="135"/>
      <c r="J42" s="135"/>
      <c r="K42" s="135"/>
      <c r="L42" s="11" t="s">
        <v>28</v>
      </c>
      <c r="M42" s="12"/>
      <c r="N42" s="13">
        <v>93.39</v>
      </c>
      <c r="O42" s="27">
        <f t="shared" si="0"/>
        <v>0</v>
      </c>
    </row>
    <row r="43" spans="1:16" ht="38.1" customHeight="1">
      <c r="A43" s="17"/>
      <c r="B43" s="124">
        <v>1308225</v>
      </c>
      <c r="C43" s="124"/>
      <c r="D43" s="10"/>
      <c r="E43" s="134"/>
      <c r="F43" s="134"/>
      <c r="G43" s="135" t="s">
        <v>65</v>
      </c>
      <c r="H43" s="135"/>
      <c r="I43" s="135"/>
      <c r="J43" s="135"/>
      <c r="K43" s="135"/>
      <c r="L43" s="11" t="s">
        <v>28</v>
      </c>
      <c r="M43" s="12"/>
      <c r="N43" s="13">
        <v>12.79</v>
      </c>
      <c r="O43" s="27">
        <f t="shared" si="0"/>
        <v>0</v>
      </c>
    </row>
    <row r="44" spans="1:16" ht="38.1" customHeight="1">
      <c r="A44" s="17"/>
      <c r="B44" s="124">
        <v>1571928</v>
      </c>
      <c r="C44" s="124"/>
      <c r="D44" s="10"/>
      <c r="E44" s="134"/>
      <c r="F44" s="134"/>
      <c r="G44" s="135" t="s">
        <v>66</v>
      </c>
      <c r="H44" s="135"/>
      <c r="I44" s="135"/>
      <c r="J44" s="135"/>
      <c r="K44" s="135"/>
      <c r="L44" s="11" t="s">
        <v>67</v>
      </c>
      <c r="M44" s="12"/>
      <c r="N44" s="13">
        <v>18.38</v>
      </c>
      <c r="O44" s="27">
        <f t="shared" si="0"/>
        <v>0</v>
      </c>
    </row>
    <row r="45" spans="1:16" ht="38.1" customHeight="1">
      <c r="A45" s="17"/>
      <c r="B45" s="124">
        <v>1280642</v>
      </c>
      <c r="C45" s="124"/>
      <c r="D45" s="10"/>
      <c r="E45" s="134"/>
      <c r="F45" s="134"/>
      <c r="G45" s="135" t="s">
        <v>68</v>
      </c>
      <c r="H45" s="135"/>
      <c r="I45" s="135"/>
      <c r="J45" s="135"/>
      <c r="K45" s="135"/>
      <c r="L45" s="11" t="s">
        <v>69</v>
      </c>
      <c r="M45" s="12"/>
      <c r="N45" s="13">
        <v>13.8</v>
      </c>
      <c r="O45" s="27">
        <f t="shared" si="0"/>
        <v>0</v>
      </c>
    </row>
    <row r="46" spans="1:16" ht="38.1" customHeight="1">
      <c r="A46" s="17"/>
      <c r="B46" s="124">
        <v>1280355</v>
      </c>
      <c r="C46" s="124"/>
      <c r="D46" s="10"/>
      <c r="E46" s="134"/>
      <c r="F46" s="134"/>
      <c r="G46" s="135" t="s">
        <v>70</v>
      </c>
      <c r="H46" s="135"/>
      <c r="I46" s="135"/>
      <c r="J46" s="135"/>
      <c r="K46" s="135"/>
      <c r="L46" s="11" t="s">
        <v>69</v>
      </c>
      <c r="M46" s="12"/>
      <c r="N46" s="13">
        <v>13.8</v>
      </c>
      <c r="O46" s="27">
        <f t="shared" si="0"/>
        <v>0</v>
      </c>
    </row>
    <row r="47" spans="1:16" ht="38.1" customHeight="1">
      <c r="A47" s="17"/>
      <c r="B47" s="124">
        <v>1463189</v>
      </c>
      <c r="C47" s="124"/>
      <c r="D47" s="10"/>
      <c r="E47" s="134"/>
      <c r="F47" s="134"/>
      <c r="G47" s="135" t="s">
        <v>71</v>
      </c>
      <c r="H47" s="135"/>
      <c r="I47" s="135"/>
      <c r="J47" s="135"/>
      <c r="K47" s="135"/>
      <c r="L47" s="11" t="s">
        <v>72</v>
      </c>
      <c r="M47" s="12"/>
      <c r="N47" s="13">
        <v>24.24</v>
      </c>
      <c r="O47" s="27">
        <f t="shared" si="0"/>
        <v>0</v>
      </c>
    </row>
    <row r="48" spans="1:16" ht="38.1" customHeight="1">
      <c r="A48" s="17"/>
      <c r="B48" s="124">
        <v>1284413</v>
      </c>
      <c r="C48" s="124"/>
      <c r="D48" s="10"/>
      <c r="E48" s="134"/>
      <c r="F48" s="134"/>
      <c r="G48" s="135" t="s">
        <v>73</v>
      </c>
      <c r="H48" s="135"/>
      <c r="I48" s="135"/>
      <c r="J48" s="135"/>
      <c r="K48" s="135"/>
      <c r="L48" s="11" t="s">
        <v>74</v>
      </c>
      <c r="M48" s="12"/>
      <c r="N48" s="13">
        <v>13.8</v>
      </c>
      <c r="O48" s="27">
        <f t="shared" si="0"/>
        <v>0</v>
      </c>
    </row>
    <row r="49" spans="1:16" ht="38.1" customHeight="1">
      <c r="A49" s="17"/>
      <c r="B49" s="124">
        <v>1301583</v>
      </c>
      <c r="C49" s="124"/>
      <c r="D49" s="10"/>
      <c r="E49" s="134"/>
      <c r="F49" s="134"/>
      <c r="G49" s="135" t="s">
        <v>75</v>
      </c>
      <c r="H49" s="135"/>
      <c r="I49" s="135"/>
      <c r="J49" s="135"/>
      <c r="K49" s="135"/>
      <c r="L49" s="11" t="s">
        <v>74</v>
      </c>
      <c r="M49" s="12"/>
      <c r="N49" s="13">
        <v>13.8</v>
      </c>
      <c r="O49" s="27">
        <f t="shared" si="0"/>
        <v>0</v>
      </c>
    </row>
    <row r="50" spans="1:16" ht="38.25" customHeight="1">
      <c r="A50" s="17"/>
      <c r="B50" s="124">
        <v>1543108</v>
      </c>
      <c r="C50" s="124"/>
      <c r="D50" s="10"/>
      <c r="E50" s="134"/>
      <c r="F50" s="134"/>
      <c r="G50" s="135" t="s">
        <v>76</v>
      </c>
      <c r="H50" s="135"/>
      <c r="I50" s="135"/>
      <c r="J50" s="135"/>
      <c r="K50" s="135"/>
      <c r="L50" s="11" t="s">
        <v>28</v>
      </c>
      <c r="M50" s="12"/>
      <c r="N50" s="13">
        <v>10.61</v>
      </c>
      <c r="O50" s="27">
        <f t="shared" si="0"/>
        <v>0</v>
      </c>
    </row>
    <row r="51" spans="1:16" ht="38.1" customHeight="1">
      <c r="A51" s="17"/>
      <c r="B51" s="124">
        <v>1368945</v>
      </c>
      <c r="C51" s="124"/>
      <c r="D51" s="10"/>
      <c r="E51" s="134"/>
      <c r="F51" s="134"/>
      <c r="G51" s="135" t="s">
        <v>77</v>
      </c>
      <c r="H51" s="135"/>
      <c r="I51" s="135"/>
      <c r="J51" s="135"/>
      <c r="K51" s="135"/>
      <c r="L51" s="11" t="s">
        <v>78</v>
      </c>
      <c r="M51" s="12"/>
      <c r="N51" s="13">
        <v>14.81</v>
      </c>
      <c r="O51" s="27">
        <f t="shared" si="0"/>
        <v>0</v>
      </c>
    </row>
    <row r="52" spans="1:16" ht="38.1" customHeight="1">
      <c r="A52" s="17"/>
      <c r="B52" s="124">
        <v>1596818</v>
      </c>
      <c r="C52" s="124"/>
      <c r="D52" s="10"/>
      <c r="E52" s="134"/>
      <c r="F52" s="134"/>
      <c r="G52" s="135" t="s">
        <v>79</v>
      </c>
      <c r="H52" s="135"/>
      <c r="I52" s="135"/>
      <c r="J52" s="135"/>
      <c r="K52" s="135"/>
      <c r="L52" s="11" t="s">
        <v>28</v>
      </c>
      <c r="M52" s="12"/>
      <c r="N52" s="13">
        <v>3.9</v>
      </c>
      <c r="O52" s="27">
        <f t="shared" si="0"/>
        <v>0</v>
      </c>
    </row>
    <row r="53" spans="1:16" ht="38.1" customHeight="1">
      <c r="A53" s="17"/>
      <c r="B53" s="124">
        <v>1403117</v>
      </c>
      <c r="C53" s="124"/>
      <c r="D53" s="10"/>
      <c r="E53" s="134"/>
      <c r="F53" s="134"/>
      <c r="G53" s="135" t="s">
        <v>80</v>
      </c>
      <c r="H53" s="135"/>
      <c r="I53" s="135"/>
      <c r="J53" s="135"/>
      <c r="K53" s="135"/>
      <c r="L53" s="11" t="s">
        <v>28</v>
      </c>
      <c r="M53" s="12"/>
      <c r="N53" s="13">
        <v>5.38</v>
      </c>
      <c r="O53" s="27">
        <f t="shared" si="0"/>
        <v>0</v>
      </c>
    </row>
    <row r="54" spans="1:16" ht="38.1" customHeight="1">
      <c r="A54" s="17"/>
      <c r="B54" s="124">
        <v>1593085</v>
      </c>
      <c r="C54" s="124"/>
      <c r="D54" s="10"/>
      <c r="E54" s="134"/>
      <c r="F54" s="134"/>
      <c r="G54" s="141" t="s">
        <v>81</v>
      </c>
      <c r="H54" s="135"/>
      <c r="I54" s="135"/>
      <c r="J54" s="135"/>
      <c r="K54" s="135"/>
      <c r="L54" s="15" t="s">
        <v>82</v>
      </c>
      <c r="M54" s="12"/>
      <c r="N54" s="13">
        <v>12.7</v>
      </c>
      <c r="O54" s="27">
        <f t="shared" si="0"/>
        <v>0</v>
      </c>
      <c r="P54" s="20" t="s">
        <v>83</v>
      </c>
    </row>
    <row r="55" spans="1:16" ht="38.1" customHeight="1">
      <c r="A55" s="17"/>
      <c r="B55" s="124">
        <v>1400755</v>
      </c>
      <c r="C55" s="124"/>
      <c r="D55" s="10"/>
      <c r="E55" s="134"/>
      <c r="F55" s="134"/>
      <c r="G55" s="135" t="s">
        <v>84</v>
      </c>
      <c r="H55" s="135"/>
      <c r="I55" s="135"/>
      <c r="J55" s="135"/>
      <c r="K55" s="135"/>
      <c r="L55" s="11" t="s">
        <v>31</v>
      </c>
      <c r="M55" s="12"/>
      <c r="N55" s="13">
        <v>3.84</v>
      </c>
      <c r="O55" s="27">
        <f t="shared" si="0"/>
        <v>0</v>
      </c>
    </row>
    <row r="56" spans="1:16" ht="38.1" customHeight="1">
      <c r="A56" s="17"/>
      <c r="B56" s="133">
        <v>73158</v>
      </c>
      <c r="C56" s="133"/>
      <c r="D56" s="10"/>
      <c r="E56" s="134"/>
      <c r="F56" s="134"/>
      <c r="G56" s="135" t="s">
        <v>85</v>
      </c>
      <c r="H56" s="135"/>
      <c r="I56" s="135"/>
      <c r="J56" s="135"/>
      <c r="K56" s="135"/>
      <c r="L56" s="11" t="s">
        <v>28</v>
      </c>
      <c r="M56" s="12"/>
      <c r="N56" s="13">
        <v>1.64</v>
      </c>
      <c r="O56" s="27">
        <f t="shared" si="0"/>
        <v>0</v>
      </c>
    </row>
    <row r="57" spans="1:16" ht="38.1" customHeight="1">
      <c r="A57" s="17"/>
      <c r="B57" s="133">
        <v>20871</v>
      </c>
      <c r="C57" s="133"/>
      <c r="D57" s="10"/>
      <c r="E57" s="134"/>
      <c r="F57" s="134"/>
      <c r="G57" s="135" t="s">
        <v>86</v>
      </c>
      <c r="H57" s="135"/>
      <c r="I57" s="135"/>
      <c r="J57" s="135"/>
      <c r="K57" s="135"/>
      <c r="L57" s="11" t="s">
        <v>28</v>
      </c>
      <c r="M57" s="12"/>
      <c r="N57" s="13">
        <v>0.92</v>
      </c>
      <c r="O57" s="27">
        <f t="shared" si="0"/>
        <v>0</v>
      </c>
    </row>
    <row r="58" spans="1:16" ht="38.1" customHeight="1">
      <c r="A58" s="17"/>
      <c r="B58" s="133">
        <v>85208</v>
      </c>
      <c r="C58" s="133"/>
      <c r="D58" s="10"/>
      <c r="E58" s="134"/>
      <c r="F58" s="134"/>
      <c r="G58" s="135" t="s">
        <v>87</v>
      </c>
      <c r="H58" s="135"/>
      <c r="I58" s="135"/>
      <c r="J58" s="135"/>
      <c r="K58" s="135"/>
      <c r="L58" s="11" t="s">
        <v>28</v>
      </c>
      <c r="M58" s="12"/>
      <c r="N58" s="13">
        <v>0.91</v>
      </c>
      <c r="O58" s="27">
        <f t="shared" si="0"/>
        <v>0</v>
      </c>
    </row>
    <row r="59" spans="1:16" ht="38.1" customHeight="1">
      <c r="A59" s="17"/>
      <c r="B59" s="124">
        <v>1362427</v>
      </c>
      <c r="C59" s="124"/>
      <c r="D59" s="10"/>
      <c r="E59" s="134"/>
      <c r="F59" s="134"/>
      <c r="G59" s="135" t="s">
        <v>88</v>
      </c>
      <c r="H59" s="135"/>
      <c r="I59" s="135"/>
      <c r="J59" s="135"/>
      <c r="K59" s="135"/>
      <c r="L59" s="11" t="s">
        <v>28</v>
      </c>
      <c r="M59" s="12"/>
      <c r="N59" s="13">
        <v>113.33</v>
      </c>
      <c r="O59" s="27">
        <f t="shared" si="0"/>
        <v>0</v>
      </c>
    </row>
    <row r="60" spans="1:16" ht="38.1" customHeight="1">
      <c r="A60" s="17"/>
      <c r="B60" s="133">
        <v>81903</v>
      </c>
      <c r="C60" s="133"/>
      <c r="D60" s="10"/>
      <c r="E60" s="134"/>
      <c r="F60" s="134"/>
      <c r="G60" s="135" t="s">
        <v>89</v>
      </c>
      <c r="H60" s="135"/>
      <c r="I60" s="135"/>
      <c r="J60" s="135"/>
      <c r="K60" s="135"/>
      <c r="L60" s="11" t="s">
        <v>28</v>
      </c>
      <c r="M60" s="12"/>
      <c r="N60" s="13">
        <v>0.28999999999999998</v>
      </c>
      <c r="O60" s="27">
        <f t="shared" si="0"/>
        <v>0</v>
      </c>
    </row>
    <row r="61" spans="1:16" ht="38.1" customHeight="1">
      <c r="A61" s="19"/>
      <c r="B61" s="124">
        <v>1101364</v>
      </c>
      <c r="C61" s="124"/>
      <c r="D61" s="10"/>
      <c r="E61" s="134"/>
      <c r="F61" s="134"/>
      <c r="G61" s="135" t="s">
        <v>90</v>
      </c>
      <c r="H61" s="135"/>
      <c r="I61" s="135"/>
      <c r="J61" s="135"/>
      <c r="K61" s="135"/>
      <c r="L61" s="11" t="s">
        <v>91</v>
      </c>
      <c r="M61" s="12"/>
      <c r="N61" s="13">
        <v>268.29000000000002</v>
      </c>
      <c r="O61" s="27">
        <f t="shared" si="0"/>
        <v>0</v>
      </c>
    </row>
    <row r="62" spans="1:16" ht="38.25" customHeight="1">
      <c r="A62" s="19"/>
      <c r="B62" s="124">
        <v>1101363</v>
      </c>
      <c r="C62" s="124"/>
      <c r="D62" s="10"/>
      <c r="E62" s="134"/>
      <c r="F62" s="134"/>
      <c r="G62" s="135" t="s">
        <v>92</v>
      </c>
      <c r="H62" s="135"/>
      <c r="I62" s="135"/>
      <c r="J62" s="135"/>
      <c r="K62" s="135"/>
      <c r="L62" s="11" t="s">
        <v>91</v>
      </c>
      <c r="M62" s="12"/>
      <c r="N62" s="13">
        <v>560.45000000000005</v>
      </c>
      <c r="O62" s="27">
        <f t="shared" si="0"/>
        <v>0</v>
      </c>
    </row>
    <row r="63" spans="1:16" ht="38.1" customHeight="1">
      <c r="A63" s="19"/>
      <c r="B63" s="124">
        <v>1095745</v>
      </c>
      <c r="C63" s="124"/>
      <c r="D63" s="10"/>
      <c r="E63" s="134"/>
      <c r="F63" s="134"/>
      <c r="G63" s="135" t="s">
        <v>93</v>
      </c>
      <c r="H63" s="135"/>
      <c r="I63" s="135"/>
      <c r="J63" s="135"/>
      <c r="K63" s="135"/>
      <c r="L63" s="11" t="s">
        <v>28</v>
      </c>
      <c r="M63" s="12"/>
      <c r="N63" s="13">
        <v>323.36</v>
      </c>
      <c r="O63" s="27">
        <f t="shared" si="0"/>
        <v>0</v>
      </c>
    </row>
    <row r="64" spans="1:16" ht="38.1" customHeight="1">
      <c r="A64" s="19"/>
      <c r="B64" s="124">
        <v>1583439</v>
      </c>
      <c r="C64" s="124"/>
      <c r="D64" s="10"/>
      <c r="E64" s="134"/>
      <c r="F64" s="134"/>
      <c r="G64" s="135" t="s">
        <v>94</v>
      </c>
      <c r="H64" s="135"/>
      <c r="I64" s="135"/>
      <c r="J64" s="135"/>
      <c r="K64" s="135"/>
      <c r="L64" s="11" t="s">
        <v>95</v>
      </c>
      <c r="M64" s="12"/>
      <c r="N64" s="13">
        <v>4.91</v>
      </c>
      <c r="O64" s="27">
        <f t="shared" si="0"/>
        <v>0</v>
      </c>
    </row>
    <row r="65" spans="1:16" ht="38.1" customHeight="1">
      <c r="A65" s="19"/>
      <c r="B65" s="133">
        <v>84985</v>
      </c>
      <c r="C65" s="133"/>
      <c r="D65" s="10"/>
      <c r="E65" s="134"/>
      <c r="F65" s="134"/>
      <c r="G65" s="135" t="s">
        <v>96</v>
      </c>
      <c r="H65" s="135"/>
      <c r="I65" s="135"/>
      <c r="J65" s="135"/>
      <c r="K65" s="135"/>
      <c r="L65" s="11" t="s">
        <v>95</v>
      </c>
      <c r="M65" s="12"/>
      <c r="N65" s="13">
        <v>5.21</v>
      </c>
      <c r="O65" s="27">
        <f t="shared" si="0"/>
        <v>0</v>
      </c>
    </row>
    <row r="66" spans="1:16" ht="38.1" customHeight="1">
      <c r="A66" s="19"/>
      <c r="B66" s="124">
        <v>1583436</v>
      </c>
      <c r="C66" s="124"/>
      <c r="D66" s="10"/>
      <c r="E66" s="134"/>
      <c r="F66" s="134"/>
      <c r="G66" s="135" t="s">
        <v>97</v>
      </c>
      <c r="H66" s="135"/>
      <c r="I66" s="135"/>
      <c r="J66" s="135"/>
      <c r="K66" s="135"/>
      <c r="L66" s="11" t="s">
        <v>95</v>
      </c>
      <c r="M66" s="12"/>
      <c r="N66" s="13">
        <v>0.56000000000000005</v>
      </c>
      <c r="O66" s="27">
        <f t="shared" si="0"/>
        <v>0</v>
      </c>
    </row>
    <row r="67" spans="1:16" ht="38.1" customHeight="1">
      <c r="A67" s="19"/>
      <c r="B67" s="133">
        <v>1570425</v>
      </c>
      <c r="C67" s="133"/>
      <c r="D67" s="10"/>
      <c r="E67" s="134"/>
      <c r="F67" s="134"/>
      <c r="G67" s="127" t="s">
        <v>98</v>
      </c>
      <c r="H67" s="128"/>
      <c r="I67" s="128"/>
      <c r="J67" s="128"/>
      <c r="K67" s="129"/>
      <c r="L67" s="15" t="s">
        <v>28</v>
      </c>
      <c r="M67" s="12"/>
      <c r="N67" s="13">
        <v>29.3</v>
      </c>
      <c r="O67" s="27">
        <f t="shared" si="0"/>
        <v>0</v>
      </c>
      <c r="P67" s="20" t="s">
        <v>99</v>
      </c>
    </row>
    <row r="68" spans="1:16" ht="38.1" customHeight="1">
      <c r="A68" s="19"/>
      <c r="B68" s="124">
        <v>1603140</v>
      </c>
      <c r="C68" s="124"/>
      <c r="D68" s="10"/>
      <c r="E68" s="134"/>
      <c r="F68" s="134"/>
      <c r="G68" s="138" t="s">
        <v>100</v>
      </c>
      <c r="H68" s="139"/>
      <c r="I68" s="139"/>
      <c r="J68" s="139"/>
      <c r="K68" s="140"/>
      <c r="L68" s="11" t="s">
        <v>101</v>
      </c>
      <c r="M68" s="12"/>
      <c r="N68" s="13">
        <v>26.67</v>
      </c>
      <c r="O68" s="27">
        <f t="shared" si="0"/>
        <v>0</v>
      </c>
      <c r="P68" s="20" t="s">
        <v>102</v>
      </c>
    </row>
    <row r="69" spans="1:16" ht="38.1" customHeight="1">
      <c r="A69" s="19"/>
      <c r="B69" s="124">
        <v>1125401</v>
      </c>
      <c r="C69" s="124"/>
      <c r="D69" s="10"/>
      <c r="E69" s="134"/>
      <c r="F69" s="134"/>
      <c r="G69" s="135" t="s">
        <v>103</v>
      </c>
      <c r="H69" s="135"/>
      <c r="I69" s="135"/>
      <c r="J69" s="135"/>
      <c r="K69" s="135"/>
      <c r="L69" s="11" t="s">
        <v>104</v>
      </c>
      <c r="M69" s="12"/>
      <c r="N69" s="13">
        <v>114.66</v>
      </c>
      <c r="O69" s="27">
        <f t="shared" si="0"/>
        <v>0</v>
      </c>
      <c r="P69" s="16"/>
    </row>
    <row r="70" spans="1:16" ht="38.1" customHeight="1">
      <c r="A70" s="19"/>
      <c r="B70" s="133">
        <v>79074</v>
      </c>
      <c r="C70" s="133"/>
      <c r="D70" s="10"/>
      <c r="E70" s="134"/>
      <c r="F70" s="134"/>
      <c r="G70" s="135" t="s">
        <v>105</v>
      </c>
      <c r="H70" s="135"/>
      <c r="I70" s="135"/>
      <c r="J70" s="135"/>
      <c r="K70" s="135"/>
      <c r="L70" s="11" t="s">
        <v>28</v>
      </c>
      <c r="M70" s="12"/>
      <c r="N70" s="13">
        <v>17.059999999999999</v>
      </c>
      <c r="O70" s="27">
        <f t="shared" si="0"/>
        <v>0</v>
      </c>
      <c r="P70" s="16"/>
    </row>
    <row r="71" spans="1:16" ht="38.1" customHeight="1">
      <c r="A71" s="19"/>
      <c r="B71" s="124">
        <v>2006482</v>
      </c>
      <c r="C71" s="124"/>
      <c r="D71" s="10"/>
      <c r="E71" s="134"/>
      <c r="F71" s="134"/>
      <c r="G71" s="135" t="s">
        <v>106</v>
      </c>
      <c r="H71" s="135"/>
      <c r="I71" s="135"/>
      <c r="J71" s="135"/>
      <c r="K71" s="135"/>
      <c r="L71" s="11" t="s">
        <v>28</v>
      </c>
      <c r="M71" s="12"/>
      <c r="N71" s="13">
        <v>3.3</v>
      </c>
      <c r="O71" s="27">
        <f t="shared" si="0"/>
        <v>0</v>
      </c>
      <c r="P71" s="16"/>
    </row>
    <row r="72" spans="1:16" ht="38.1" customHeight="1">
      <c r="A72" s="19"/>
      <c r="B72" s="124">
        <v>1313455</v>
      </c>
      <c r="C72" s="124"/>
      <c r="D72" s="10"/>
      <c r="E72" s="134"/>
      <c r="F72" s="134"/>
      <c r="G72" s="135" t="s">
        <v>107</v>
      </c>
      <c r="H72" s="135"/>
      <c r="I72" s="135"/>
      <c r="J72" s="135"/>
      <c r="K72" s="135"/>
      <c r="L72" s="11" t="s">
        <v>28</v>
      </c>
      <c r="M72" s="12"/>
      <c r="N72" s="13">
        <v>177.08</v>
      </c>
      <c r="O72" s="27">
        <f t="shared" si="0"/>
        <v>0</v>
      </c>
      <c r="P72" s="16"/>
    </row>
    <row r="73" spans="1:16" ht="37.5" customHeight="1">
      <c r="A73" s="17"/>
      <c r="B73" s="124">
        <v>2133015</v>
      </c>
      <c r="C73" s="124"/>
      <c r="D73" s="10"/>
      <c r="E73" s="134"/>
      <c r="F73" s="134"/>
      <c r="G73" s="135" t="s">
        <v>108</v>
      </c>
      <c r="H73" s="135"/>
      <c r="I73" s="135"/>
      <c r="J73" s="135"/>
      <c r="K73" s="135"/>
      <c r="L73" s="11" t="s">
        <v>28</v>
      </c>
      <c r="M73" s="12"/>
      <c r="N73" s="13">
        <v>0.44</v>
      </c>
      <c r="O73" s="27">
        <f t="shared" si="0"/>
        <v>0</v>
      </c>
      <c r="P73" s="16"/>
    </row>
    <row r="74" spans="1:16" ht="37.5" customHeight="1">
      <c r="A74" s="17"/>
      <c r="B74" s="124">
        <v>2133001</v>
      </c>
      <c r="C74" s="124"/>
      <c r="D74" s="14"/>
      <c r="E74" s="136"/>
      <c r="F74" s="137"/>
      <c r="G74" s="127" t="s">
        <v>109</v>
      </c>
      <c r="H74" s="128"/>
      <c r="I74" s="128"/>
      <c r="J74" s="128"/>
      <c r="K74" s="129"/>
      <c r="L74" s="11" t="s">
        <v>110</v>
      </c>
      <c r="M74" s="12"/>
      <c r="N74" s="13">
        <v>0.62</v>
      </c>
      <c r="O74" s="27">
        <f t="shared" ref="O74:O80" si="1">M74*N74</f>
        <v>0</v>
      </c>
      <c r="P74" s="16"/>
    </row>
    <row r="75" spans="1:16" ht="37.5" customHeight="1">
      <c r="A75" s="12"/>
      <c r="B75" s="124">
        <v>1583435</v>
      </c>
      <c r="C75" s="124"/>
      <c r="D75" s="14"/>
      <c r="E75" s="125" t="e" vm="1">
        <v>#VALUE!</v>
      </c>
      <c r="F75" s="125"/>
      <c r="G75" s="127" t="s">
        <v>111</v>
      </c>
      <c r="H75" s="128"/>
      <c r="I75" s="128"/>
      <c r="J75" s="128"/>
      <c r="K75" s="129"/>
      <c r="L75" s="15" t="s">
        <v>112</v>
      </c>
      <c r="M75" s="12"/>
      <c r="N75" s="13">
        <v>0.49</v>
      </c>
      <c r="O75" s="27">
        <f t="shared" si="1"/>
        <v>0</v>
      </c>
      <c r="P75" s="16" t="s">
        <v>113</v>
      </c>
    </row>
    <row r="76" spans="1:16" ht="37.5" customHeight="1">
      <c r="A76" s="12"/>
      <c r="B76" s="124">
        <v>1323153</v>
      </c>
      <c r="C76" s="124"/>
      <c r="D76" s="14"/>
      <c r="E76" s="125" t="e" vm="2">
        <v>#VALUE!</v>
      </c>
      <c r="F76" s="125"/>
      <c r="G76" s="127" t="s">
        <v>114</v>
      </c>
      <c r="H76" s="128"/>
      <c r="I76" s="128"/>
      <c r="J76" s="128"/>
      <c r="K76" s="129"/>
      <c r="L76" s="15" t="s">
        <v>115</v>
      </c>
      <c r="M76" s="12"/>
      <c r="N76" s="13">
        <v>22.88</v>
      </c>
      <c r="O76" s="27">
        <f t="shared" si="1"/>
        <v>0</v>
      </c>
      <c r="P76" s="16" t="s">
        <v>116</v>
      </c>
    </row>
    <row r="77" spans="1:16" ht="37.5" customHeight="1">
      <c r="A77" s="12"/>
      <c r="B77" s="133">
        <v>27439</v>
      </c>
      <c r="C77" s="133"/>
      <c r="D77" s="14"/>
      <c r="E77" s="125" t="e" vm="3">
        <v>#VALUE!</v>
      </c>
      <c r="F77" s="125"/>
      <c r="G77" s="127" t="s">
        <v>117</v>
      </c>
      <c r="H77" s="128"/>
      <c r="I77" s="128"/>
      <c r="J77" s="128"/>
      <c r="K77" s="129"/>
      <c r="L77" s="15" t="s">
        <v>31</v>
      </c>
      <c r="M77" s="12"/>
      <c r="N77" s="13">
        <v>5.3</v>
      </c>
      <c r="O77" s="27">
        <f t="shared" si="1"/>
        <v>0</v>
      </c>
      <c r="P77" s="16" t="s">
        <v>118</v>
      </c>
    </row>
    <row r="78" spans="1:16" ht="37.5" customHeight="1">
      <c r="A78" s="12"/>
      <c r="B78" s="126" t="s">
        <v>119</v>
      </c>
      <c r="C78" s="126"/>
      <c r="D78" s="14"/>
      <c r="E78" s="125" t="e" vm="4">
        <v>#VALUE!</v>
      </c>
      <c r="F78" s="125"/>
      <c r="G78" s="127" t="s">
        <v>120</v>
      </c>
      <c r="H78" s="128"/>
      <c r="I78" s="128"/>
      <c r="J78" s="128"/>
      <c r="K78" s="129"/>
      <c r="L78" s="15" t="s">
        <v>35</v>
      </c>
      <c r="M78" s="12"/>
      <c r="N78" s="13">
        <v>0.56000000000000005</v>
      </c>
      <c r="O78" s="27">
        <f t="shared" si="1"/>
        <v>0</v>
      </c>
      <c r="P78" s="16" t="s">
        <v>121</v>
      </c>
    </row>
    <row r="79" spans="1:16" ht="37.5" customHeight="1">
      <c r="A79" s="12"/>
      <c r="B79" s="124">
        <v>1583444</v>
      </c>
      <c r="C79" s="124"/>
      <c r="D79" s="14"/>
      <c r="E79" s="125" t="e" vm="5">
        <v>#VALUE!</v>
      </c>
      <c r="F79" s="125"/>
      <c r="G79" s="127" t="s">
        <v>122</v>
      </c>
      <c r="H79" s="128"/>
      <c r="I79" s="128"/>
      <c r="J79" s="128"/>
      <c r="K79" s="129"/>
      <c r="L79" s="15" t="s">
        <v>123</v>
      </c>
      <c r="M79" s="12"/>
      <c r="N79" s="13">
        <v>14.98</v>
      </c>
      <c r="O79" s="27">
        <f t="shared" si="1"/>
        <v>0</v>
      </c>
      <c r="P79" s="16" t="s">
        <v>124</v>
      </c>
    </row>
    <row r="80" spans="1:16" ht="37.5" customHeight="1">
      <c r="A80" s="12"/>
      <c r="B80" s="124">
        <v>1369927</v>
      </c>
      <c r="C80" s="124"/>
      <c r="D80" s="14"/>
      <c r="E80" s="125" t="e" vm="6">
        <v>#VALUE!</v>
      </c>
      <c r="F80" s="125"/>
      <c r="G80" s="130" t="s">
        <v>125</v>
      </c>
      <c r="H80" s="131"/>
      <c r="I80" s="131"/>
      <c r="J80" s="131"/>
      <c r="K80" s="132"/>
      <c r="L80" s="11" t="s">
        <v>126</v>
      </c>
      <c r="M80" s="12"/>
      <c r="N80" s="13">
        <v>25.79</v>
      </c>
      <c r="O80" s="27">
        <f t="shared" si="1"/>
        <v>0</v>
      </c>
      <c r="P80" s="16" t="s">
        <v>127</v>
      </c>
    </row>
    <row r="81" spans="1:15">
      <c r="A81" s="123" t="s">
        <v>128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22">
        <f>SUM(M9:M80)</f>
        <v>0</v>
      </c>
    </row>
    <row r="82" spans="1:15">
      <c r="A82" s="123" t="s">
        <v>129</v>
      </c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O82" s="28">
        <f>SUM(O9:O80)</f>
        <v>0</v>
      </c>
    </row>
  </sheetData>
  <mergeCells count="221">
    <mergeCell ref="E1:G1"/>
    <mergeCell ref="K1:O3"/>
    <mergeCell ref="A2:H2"/>
    <mergeCell ref="A3:H7"/>
    <mergeCell ref="J6:O6"/>
    <mergeCell ref="J7:M7"/>
    <mergeCell ref="E8:F8"/>
    <mergeCell ref="G8:K8"/>
    <mergeCell ref="B8:C8"/>
    <mergeCell ref="B9:C9"/>
    <mergeCell ref="G9:K9"/>
    <mergeCell ref="B10:C10"/>
    <mergeCell ref="G10:K10"/>
    <mergeCell ref="B13:C13"/>
    <mergeCell ref="G13:K13"/>
    <mergeCell ref="B14:C14"/>
    <mergeCell ref="G14:K14"/>
    <mergeCell ref="B11:C11"/>
    <mergeCell ref="G11:K11"/>
    <mergeCell ref="B12:C12"/>
    <mergeCell ref="G12:K12"/>
    <mergeCell ref="B17:C17"/>
    <mergeCell ref="E17:F17"/>
    <mergeCell ref="G17:K17"/>
    <mergeCell ref="B18:C18"/>
    <mergeCell ref="E18:F18"/>
    <mergeCell ref="G18:K18"/>
    <mergeCell ref="B15:C15"/>
    <mergeCell ref="E15:F15"/>
    <mergeCell ref="G15:K15"/>
    <mergeCell ref="B16:C16"/>
    <mergeCell ref="E16:F16"/>
    <mergeCell ref="G16:K16"/>
    <mergeCell ref="B21:C21"/>
    <mergeCell ref="E21:F21"/>
    <mergeCell ref="G21:K21"/>
    <mergeCell ref="B22:C22"/>
    <mergeCell ref="E22:F22"/>
    <mergeCell ref="G22:K22"/>
    <mergeCell ref="B19:C19"/>
    <mergeCell ref="E19:F19"/>
    <mergeCell ref="G19:K19"/>
    <mergeCell ref="B20:C20"/>
    <mergeCell ref="E20:F20"/>
    <mergeCell ref="G20:K20"/>
    <mergeCell ref="B25:C25"/>
    <mergeCell ref="E25:F25"/>
    <mergeCell ref="G25:K25"/>
    <mergeCell ref="B26:C26"/>
    <mergeCell ref="E26:F26"/>
    <mergeCell ref="G26:K26"/>
    <mergeCell ref="B23:C23"/>
    <mergeCell ref="E23:F23"/>
    <mergeCell ref="G23:K23"/>
    <mergeCell ref="B24:C24"/>
    <mergeCell ref="E24:F24"/>
    <mergeCell ref="G24:K24"/>
    <mergeCell ref="B29:C29"/>
    <mergeCell ref="E29:F29"/>
    <mergeCell ref="G29:K29"/>
    <mergeCell ref="B30:C30"/>
    <mergeCell ref="E30:F30"/>
    <mergeCell ref="G30:K30"/>
    <mergeCell ref="B27:C27"/>
    <mergeCell ref="E27:F27"/>
    <mergeCell ref="G27:K27"/>
    <mergeCell ref="B28:C28"/>
    <mergeCell ref="E28:F28"/>
    <mergeCell ref="G28:K28"/>
    <mergeCell ref="B33:C33"/>
    <mergeCell ref="E33:F33"/>
    <mergeCell ref="G33:K33"/>
    <mergeCell ref="B34:C34"/>
    <mergeCell ref="E34:F34"/>
    <mergeCell ref="G34:K34"/>
    <mergeCell ref="B31:C31"/>
    <mergeCell ref="E31:F31"/>
    <mergeCell ref="G31:K31"/>
    <mergeCell ref="B32:C32"/>
    <mergeCell ref="E32:F32"/>
    <mergeCell ref="G32:K32"/>
    <mergeCell ref="B37:C37"/>
    <mergeCell ref="E37:F37"/>
    <mergeCell ref="G37:K37"/>
    <mergeCell ref="B38:C38"/>
    <mergeCell ref="E38:F38"/>
    <mergeCell ref="G38:K38"/>
    <mergeCell ref="B35:C35"/>
    <mergeCell ref="E35:F35"/>
    <mergeCell ref="G35:K35"/>
    <mergeCell ref="B36:C36"/>
    <mergeCell ref="E36:F36"/>
    <mergeCell ref="G36:K36"/>
    <mergeCell ref="B41:C41"/>
    <mergeCell ref="E41:F41"/>
    <mergeCell ref="G41:K41"/>
    <mergeCell ref="B42:C42"/>
    <mergeCell ref="E42:F42"/>
    <mergeCell ref="G42:K42"/>
    <mergeCell ref="B39:C39"/>
    <mergeCell ref="E39:F39"/>
    <mergeCell ref="G39:K39"/>
    <mergeCell ref="B40:C40"/>
    <mergeCell ref="E40:F40"/>
    <mergeCell ref="G40:K40"/>
    <mergeCell ref="B45:C45"/>
    <mergeCell ref="E45:F45"/>
    <mergeCell ref="G45:K45"/>
    <mergeCell ref="B46:C46"/>
    <mergeCell ref="E46:F46"/>
    <mergeCell ref="G46:K46"/>
    <mergeCell ref="B43:C43"/>
    <mergeCell ref="E43:F43"/>
    <mergeCell ref="G43:K43"/>
    <mergeCell ref="B44:C44"/>
    <mergeCell ref="E44:F44"/>
    <mergeCell ref="G44:K44"/>
    <mergeCell ref="B49:C49"/>
    <mergeCell ref="E49:F49"/>
    <mergeCell ref="G49:K49"/>
    <mergeCell ref="B50:C50"/>
    <mergeCell ref="E50:F50"/>
    <mergeCell ref="G50:K50"/>
    <mergeCell ref="B47:C47"/>
    <mergeCell ref="E47:F47"/>
    <mergeCell ref="G47:K47"/>
    <mergeCell ref="B48:C48"/>
    <mergeCell ref="E48:F48"/>
    <mergeCell ref="G48:K48"/>
    <mergeCell ref="B53:C53"/>
    <mergeCell ref="E53:F53"/>
    <mergeCell ref="G53:K53"/>
    <mergeCell ref="B54:C54"/>
    <mergeCell ref="E54:F54"/>
    <mergeCell ref="G54:K54"/>
    <mergeCell ref="B51:C51"/>
    <mergeCell ref="E51:F51"/>
    <mergeCell ref="G51:K51"/>
    <mergeCell ref="B52:C52"/>
    <mergeCell ref="E52:F52"/>
    <mergeCell ref="G52:K52"/>
    <mergeCell ref="B57:C57"/>
    <mergeCell ref="E57:F57"/>
    <mergeCell ref="G57:K57"/>
    <mergeCell ref="B58:C58"/>
    <mergeCell ref="E58:F58"/>
    <mergeCell ref="G58:K58"/>
    <mergeCell ref="B55:C55"/>
    <mergeCell ref="E55:F55"/>
    <mergeCell ref="G55:K55"/>
    <mergeCell ref="B56:C56"/>
    <mergeCell ref="E56:F56"/>
    <mergeCell ref="G56:K56"/>
    <mergeCell ref="B61:C61"/>
    <mergeCell ref="E61:F61"/>
    <mergeCell ref="G61:K61"/>
    <mergeCell ref="B62:C62"/>
    <mergeCell ref="E62:F62"/>
    <mergeCell ref="G62:K62"/>
    <mergeCell ref="B59:C59"/>
    <mergeCell ref="E59:F59"/>
    <mergeCell ref="G59:K59"/>
    <mergeCell ref="B60:C60"/>
    <mergeCell ref="E60:F60"/>
    <mergeCell ref="G60:K60"/>
    <mergeCell ref="B65:C65"/>
    <mergeCell ref="E65:F65"/>
    <mergeCell ref="G65:K65"/>
    <mergeCell ref="B66:C66"/>
    <mergeCell ref="E66:F66"/>
    <mergeCell ref="G66:K66"/>
    <mergeCell ref="B63:C63"/>
    <mergeCell ref="E63:F63"/>
    <mergeCell ref="G63:K63"/>
    <mergeCell ref="B64:C64"/>
    <mergeCell ref="E64:F64"/>
    <mergeCell ref="G64:K64"/>
    <mergeCell ref="B69:C69"/>
    <mergeCell ref="E69:F69"/>
    <mergeCell ref="G69:K69"/>
    <mergeCell ref="B70:C70"/>
    <mergeCell ref="E70:F70"/>
    <mergeCell ref="G70:K70"/>
    <mergeCell ref="B67:C67"/>
    <mergeCell ref="E67:F67"/>
    <mergeCell ref="G67:K67"/>
    <mergeCell ref="B68:C68"/>
    <mergeCell ref="E68:F68"/>
    <mergeCell ref="G68:K68"/>
    <mergeCell ref="B73:C73"/>
    <mergeCell ref="E73:F73"/>
    <mergeCell ref="G73:K73"/>
    <mergeCell ref="B74:C74"/>
    <mergeCell ref="G74:K74"/>
    <mergeCell ref="E74:F74"/>
    <mergeCell ref="B71:C71"/>
    <mergeCell ref="E71:F71"/>
    <mergeCell ref="G71:K71"/>
    <mergeCell ref="B72:C72"/>
    <mergeCell ref="E72:F72"/>
    <mergeCell ref="G72:K72"/>
    <mergeCell ref="A81:L81"/>
    <mergeCell ref="A82:L82"/>
    <mergeCell ref="B75:C75"/>
    <mergeCell ref="B76:C76"/>
    <mergeCell ref="E75:F75"/>
    <mergeCell ref="B78:C78"/>
    <mergeCell ref="E78:F78"/>
    <mergeCell ref="G78:K78"/>
    <mergeCell ref="E80:F80"/>
    <mergeCell ref="G80:K80"/>
    <mergeCell ref="G75:K75"/>
    <mergeCell ref="E76:F76"/>
    <mergeCell ref="G76:K76"/>
    <mergeCell ref="B77:C77"/>
    <mergeCell ref="E77:F77"/>
    <mergeCell ref="G77:K77"/>
    <mergeCell ref="B79:C79"/>
    <mergeCell ref="E79:F79"/>
    <mergeCell ref="G79:K79"/>
    <mergeCell ref="B80:C80"/>
  </mergeCells>
  <hyperlinks>
    <hyperlink ref="P9" r:id="rId1" xr:uid="{FA868658-7DF1-40CC-BE49-F2EF8C66FBC5}"/>
    <hyperlink ref="P67" r:id="rId2" xr:uid="{24DB212F-1818-4A25-9D96-D620C40126D8}"/>
    <hyperlink ref="P68" r:id="rId3" xr:uid="{12453FDD-14F7-4BFD-8A7D-ECFAC07ABBFF}"/>
    <hyperlink ref="P54" r:id="rId4" xr:uid="{16A51FB9-2F40-4F8C-A069-C0835FFC4BD1}"/>
    <hyperlink ref="P23" r:id="rId5" xr:uid="{231690E5-FA5F-4638-BD6A-F546049FE5A0}"/>
    <hyperlink ref="P37" r:id="rId6" xr:uid="{FC351941-B8C1-4FC2-9A81-69DF1DD24EBB}"/>
    <hyperlink ref="P75" r:id="rId7" xr:uid="{B8F1F059-6158-4FB4-A719-83B058B10A3F}"/>
    <hyperlink ref="P76" r:id="rId8" xr:uid="{E3EEB25F-A655-4F9B-9846-438E14FFAC92}"/>
    <hyperlink ref="P77" r:id="rId9" xr:uid="{13138FC5-94F2-4858-8A25-DD32C5EC3053}"/>
    <hyperlink ref="P78" r:id="rId10" xr:uid="{B3B2B8D7-118B-4F06-9004-62FBF46B1044}"/>
    <hyperlink ref="P79" r:id="rId11" xr:uid="{34EBDC9F-48A6-49DA-9DAE-CE7EC90F38D1}"/>
    <hyperlink ref="P80" r:id="rId12" xr:uid="{3411A9D2-A678-443A-891B-E77AB6529D07}"/>
    <hyperlink ref="K1" r:id="rId13" display="mailto:orders@schoolspecialty.com" xr:uid="{00000000-0004-0000-0000-000000000000}"/>
  </hyperlinks>
  <pageMargins left="0.25" right="0.25" top="0" bottom="0" header="0.3" footer="0.3"/>
  <pageSetup orientation="landscape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BD46-2F12-4F7D-89DB-303EAC467E7C}">
  <dimension ref="A1:J121"/>
  <sheetViews>
    <sheetView tabSelected="1" workbookViewId="0">
      <selection activeCell="J1" sqref="J1:J1048576"/>
    </sheetView>
  </sheetViews>
  <sheetFormatPr defaultColWidth="8.83203125" defaultRowHeight="15" customHeight="1"/>
  <cols>
    <col min="1" max="1" width="14.6640625" style="30" customWidth="1"/>
    <col min="2" max="2" width="23.6640625" style="34" bestFit="1" customWidth="1"/>
    <col min="3" max="3" width="27.1640625" style="30" bestFit="1" customWidth="1"/>
    <col min="4" max="6" width="24.5" style="30" customWidth="1"/>
    <col min="7" max="7" width="18" style="30" customWidth="1"/>
    <col min="8" max="9" width="24.5" style="30" customWidth="1"/>
    <col min="10" max="10" width="28.33203125" style="30" customWidth="1"/>
    <col min="11" max="16384" width="8.83203125" style="30"/>
  </cols>
  <sheetData>
    <row r="1" spans="1:10" ht="27">
      <c r="A1" s="29" t="s">
        <v>130</v>
      </c>
      <c r="B1" s="29" t="s">
        <v>131</v>
      </c>
      <c r="C1" s="29" t="s">
        <v>132</v>
      </c>
      <c r="D1" s="29" t="s">
        <v>133</v>
      </c>
      <c r="E1" s="29" t="s">
        <v>134</v>
      </c>
      <c r="F1" s="29" t="s">
        <v>135</v>
      </c>
      <c r="G1" s="80" t="s">
        <v>136</v>
      </c>
      <c r="H1" s="35" t="s">
        <v>137</v>
      </c>
      <c r="I1" s="35" t="s">
        <v>138</v>
      </c>
      <c r="J1" s="35" t="s">
        <v>139</v>
      </c>
    </row>
    <row r="2" spans="1:10">
      <c r="A2" s="114" t="s">
        <v>140</v>
      </c>
      <c r="B2" s="81" t="s">
        <v>141</v>
      </c>
      <c r="C2" s="31" t="s">
        <v>142</v>
      </c>
      <c r="D2" s="31" t="s">
        <v>143</v>
      </c>
      <c r="E2" s="31" t="s">
        <v>144</v>
      </c>
      <c r="F2" s="31">
        <v>78541</v>
      </c>
      <c r="G2" s="43">
        <v>2</v>
      </c>
      <c r="H2" s="48" t="s">
        <v>145</v>
      </c>
      <c r="I2" s="36"/>
      <c r="J2" s="104"/>
    </row>
    <row r="3" spans="1:10">
      <c r="A3" s="115"/>
      <c r="B3" s="82"/>
      <c r="C3" s="31"/>
      <c r="D3" s="31"/>
      <c r="E3" s="31"/>
      <c r="F3" s="31"/>
      <c r="G3" s="43"/>
      <c r="H3" s="48" t="s">
        <v>145</v>
      </c>
      <c r="I3" s="36"/>
      <c r="J3" s="104"/>
    </row>
    <row r="4" spans="1:10">
      <c r="A4" s="115"/>
      <c r="B4" s="82"/>
      <c r="C4" s="31"/>
      <c r="D4" s="31"/>
      <c r="E4" s="31"/>
      <c r="F4" s="31"/>
      <c r="G4" s="43"/>
      <c r="H4" s="48"/>
      <c r="I4" s="36"/>
      <c r="J4" s="104"/>
    </row>
    <row r="5" spans="1:10">
      <c r="A5" s="115"/>
      <c r="B5" s="83" t="s">
        <v>146</v>
      </c>
      <c r="C5" s="31" t="s">
        <v>147</v>
      </c>
      <c r="D5" s="31" t="s">
        <v>148</v>
      </c>
      <c r="E5" s="31" t="s">
        <v>144</v>
      </c>
      <c r="F5" s="31">
        <v>78503</v>
      </c>
      <c r="G5" s="43">
        <v>4</v>
      </c>
      <c r="H5" s="48" t="s">
        <v>145</v>
      </c>
      <c r="I5" s="36"/>
      <c r="J5" s="104"/>
    </row>
    <row r="6" spans="1:10">
      <c r="A6" s="115"/>
      <c r="B6" s="83"/>
      <c r="C6" s="31"/>
      <c r="D6" s="31"/>
      <c r="E6" s="31"/>
      <c r="F6" s="31"/>
      <c r="G6" s="43"/>
      <c r="H6" s="48" t="s">
        <v>145</v>
      </c>
      <c r="I6" s="36"/>
      <c r="J6" s="104"/>
    </row>
    <row r="7" spans="1:10">
      <c r="A7" s="115"/>
      <c r="B7" s="83"/>
      <c r="C7" s="31"/>
      <c r="D7" s="31"/>
      <c r="E7" s="31"/>
      <c r="F7" s="31"/>
      <c r="G7" s="43"/>
      <c r="H7" s="48" t="s">
        <v>145</v>
      </c>
      <c r="I7" s="36"/>
      <c r="J7" s="104"/>
    </row>
    <row r="8" spans="1:10">
      <c r="A8" s="115"/>
      <c r="B8" s="83"/>
      <c r="C8" s="31"/>
      <c r="D8" s="31"/>
      <c r="E8" s="31"/>
      <c r="F8" s="31"/>
      <c r="G8" s="43"/>
      <c r="H8" s="48" t="s">
        <v>145</v>
      </c>
      <c r="I8" s="36"/>
      <c r="J8" s="104"/>
    </row>
    <row r="9" spans="1:10">
      <c r="A9" s="115"/>
      <c r="B9" s="83"/>
      <c r="C9" s="31"/>
      <c r="D9" s="31"/>
      <c r="E9" s="31"/>
      <c r="F9" s="31"/>
      <c r="G9" s="43"/>
      <c r="H9" s="48"/>
      <c r="I9" s="36"/>
      <c r="J9" s="104"/>
    </row>
    <row r="10" spans="1:10">
      <c r="A10" s="115"/>
      <c r="B10" s="83" t="s">
        <v>149</v>
      </c>
      <c r="C10" s="31" t="s">
        <v>150</v>
      </c>
      <c r="D10" s="31" t="s">
        <v>151</v>
      </c>
      <c r="E10" s="31" t="s">
        <v>144</v>
      </c>
      <c r="F10" s="31">
        <v>78572</v>
      </c>
      <c r="G10" s="43">
        <v>4</v>
      </c>
      <c r="H10" s="48" t="s">
        <v>152</v>
      </c>
      <c r="I10" s="36"/>
      <c r="J10" s="104"/>
    </row>
    <row r="11" spans="1:10">
      <c r="A11" s="115"/>
      <c r="B11" s="83"/>
      <c r="C11" s="31"/>
      <c r="D11" s="31"/>
      <c r="E11" s="31"/>
      <c r="F11" s="31"/>
      <c r="G11" s="43"/>
      <c r="H11" s="48" t="s">
        <v>152</v>
      </c>
      <c r="I11" s="36"/>
      <c r="J11" s="104"/>
    </row>
    <row r="12" spans="1:10">
      <c r="A12" s="115"/>
      <c r="B12" s="83"/>
      <c r="C12" s="31"/>
      <c r="D12" s="31"/>
      <c r="E12" s="31"/>
      <c r="F12" s="31"/>
      <c r="G12" s="43"/>
      <c r="H12" s="48" t="s">
        <v>153</v>
      </c>
      <c r="I12" s="36"/>
      <c r="J12" s="104"/>
    </row>
    <row r="13" spans="1:10">
      <c r="A13" s="115"/>
      <c r="B13" s="83"/>
      <c r="C13" s="31"/>
      <c r="D13" s="31"/>
      <c r="E13" s="31"/>
      <c r="F13" s="31"/>
      <c r="G13" s="43"/>
      <c r="H13" s="48" t="s">
        <v>153</v>
      </c>
      <c r="I13" s="36"/>
      <c r="J13" s="104"/>
    </row>
    <row r="14" spans="1:10">
      <c r="A14" s="115"/>
      <c r="B14" s="83"/>
      <c r="C14" s="31"/>
      <c r="D14" s="31"/>
      <c r="E14" s="31"/>
      <c r="F14" s="31"/>
      <c r="G14" s="43"/>
      <c r="H14" s="48"/>
      <c r="I14" s="36"/>
      <c r="J14" s="104"/>
    </row>
    <row r="15" spans="1:10">
      <c r="A15" s="115"/>
      <c r="B15" s="83" t="s">
        <v>154</v>
      </c>
      <c r="C15" s="31" t="s">
        <v>155</v>
      </c>
      <c r="D15" s="31" t="s">
        <v>156</v>
      </c>
      <c r="E15" s="31" t="s">
        <v>144</v>
      </c>
      <c r="F15" s="31">
        <v>78560</v>
      </c>
      <c r="G15" s="43">
        <v>2</v>
      </c>
      <c r="H15" s="48" t="s">
        <v>152</v>
      </c>
      <c r="I15" s="36"/>
      <c r="J15" s="104"/>
    </row>
    <row r="16" spans="1:10">
      <c r="A16" s="115"/>
      <c r="B16" s="83"/>
      <c r="C16" s="31"/>
      <c r="D16" s="31"/>
      <c r="E16" s="31"/>
      <c r="F16" s="31"/>
      <c r="G16" s="43"/>
      <c r="H16" s="48" t="s">
        <v>152</v>
      </c>
      <c r="I16" s="36"/>
      <c r="J16" s="104"/>
    </row>
    <row r="17" spans="1:10">
      <c r="A17" s="115"/>
      <c r="B17" s="83"/>
      <c r="C17" s="31"/>
      <c r="D17" s="31"/>
      <c r="E17" s="31"/>
      <c r="F17" s="31"/>
      <c r="G17" s="43"/>
      <c r="H17" s="48"/>
      <c r="I17" s="36"/>
      <c r="J17" s="104"/>
    </row>
    <row r="18" spans="1:10">
      <c r="A18" s="115"/>
      <c r="B18" s="83" t="s">
        <v>157</v>
      </c>
      <c r="C18" s="31" t="s">
        <v>158</v>
      </c>
      <c r="D18" s="31" t="s">
        <v>159</v>
      </c>
      <c r="E18" s="31" t="s">
        <v>144</v>
      </c>
      <c r="F18" s="31">
        <v>78577</v>
      </c>
      <c r="G18" s="43">
        <v>2</v>
      </c>
      <c r="H18" s="48" t="s">
        <v>160</v>
      </c>
      <c r="I18" s="36"/>
      <c r="J18" s="104"/>
    </row>
    <row r="19" spans="1:10">
      <c r="A19" s="115"/>
      <c r="B19" s="83"/>
      <c r="C19" s="31"/>
      <c r="D19" s="31"/>
      <c r="E19" s="31"/>
      <c r="F19" s="31"/>
      <c r="G19" s="43"/>
      <c r="H19" s="48" t="s">
        <v>160</v>
      </c>
      <c r="I19" s="36"/>
      <c r="J19" s="104"/>
    </row>
    <row r="20" spans="1:10">
      <c r="A20" s="115"/>
      <c r="B20" s="83"/>
      <c r="C20" s="31"/>
      <c r="D20" s="31"/>
      <c r="E20" s="31"/>
      <c r="F20" s="31"/>
      <c r="G20" s="43"/>
      <c r="H20" s="48"/>
      <c r="I20" s="36"/>
      <c r="J20" s="104"/>
    </row>
    <row r="21" spans="1:10">
      <c r="A21" s="115"/>
      <c r="B21" s="83" t="s">
        <v>161</v>
      </c>
      <c r="C21" s="31" t="s">
        <v>162</v>
      </c>
      <c r="D21" s="31" t="s">
        <v>163</v>
      </c>
      <c r="E21" s="31" t="s">
        <v>144</v>
      </c>
      <c r="F21" s="31">
        <v>78543</v>
      </c>
      <c r="G21" s="43">
        <v>2</v>
      </c>
      <c r="H21" s="48" t="s">
        <v>164</v>
      </c>
      <c r="I21" s="36"/>
      <c r="J21" s="104"/>
    </row>
    <row r="22" spans="1:10">
      <c r="A22" s="115"/>
      <c r="B22" s="83"/>
      <c r="C22" s="31"/>
      <c r="D22" s="31"/>
      <c r="E22" s="31"/>
      <c r="F22" s="31"/>
      <c r="G22" s="43"/>
      <c r="H22" s="48" t="s">
        <v>164</v>
      </c>
      <c r="I22" s="36"/>
      <c r="J22" s="104"/>
    </row>
    <row r="23" spans="1:10">
      <c r="A23" s="115"/>
      <c r="B23" s="83"/>
      <c r="C23" s="31"/>
      <c r="D23" s="31"/>
      <c r="E23" s="31"/>
      <c r="F23" s="31"/>
      <c r="G23" s="43"/>
      <c r="H23" s="48"/>
      <c r="I23" s="36"/>
      <c r="J23" s="104"/>
    </row>
    <row r="24" spans="1:10">
      <c r="A24" s="115"/>
      <c r="B24" s="83" t="s">
        <v>165</v>
      </c>
      <c r="C24" s="31" t="s">
        <v>166</v>
      </c>
      <c r="D24" s="31" t="s">
        <v>167</v>
      </c>
      <c r="E24" s="31" t="s">
        <v>144</v>
      </c>
      <c r="F24" s="31">
        <v>78586</v>
      </c>
      <c r="G24" s="43">
        <v>2</v>
      </c>
      <c r="H24" s="48" t="s">
        <v>168</v>
      </c>
      <c r="I24" s="36"/>
      <c r="J24" s="104"/>
    </row>
    <row r="25" spans="1:10">
      <c r="A25" s="115"/>
      <c r="B25" s="83"/>
      <c r="C25" s="31"/>
      <c r="D25" s="31"/>
      <c r="E25" s="31"/>
      <c r="F25" s="31"/>
      <c r="G25" s="43"/>
      <c r="H25" s="48" t="s">
        <v>168</v>
      </c>
      <c r="I25" s="36"/>
      <c r="J25" s="104"/>
    </row>
    <row r="26" spans="1:10">
      <c r="A26" s="115"/>
      <c r="B26" s="83"/>
      <c r="C26" s="31"/>
      <c r="D26" s="31"/>
      <c r="E26" s="31"/>
      <c r="F26" s="31"/>
      <c r="G26" s="43"/>
      <c r="H26" s="48"/>
      <c r="I26" s="36"/>
      <c r="J26" s="104"/>
    </row>
    <row r="27" spans="1:10">
      <c r="A27" s="115"/>
      <c r="B27" s="83" t="s">
        <v>169</v>
      </c>
      <c r="C27" s="31" t="s">
        <v>170</v>
      </c>
      <c r="D27" s="31" t="s">
        <v>171</v>
      </c>
      <c r="E27" s="31" t="s">
        <v>144</v>
      </c>
      <c r="F27" s="31">
        <v>78520</v>
      </c>
      <c r="G27" s="43">
        <v>2</v>
      </c>
      <c r="H27" s="48" t="s">
        <v>145</v>
      </c>
      <c r="I27" s="36"/>
      <c r="J27" s="104"/>
    </row>
    <row r="28" spans="1:10">
      <c r="A28" s="115"/>
      <c r="B28" s="83"/>
      <c r="C28" s="31"/>
      <c r="D28" s="31"/>
      <c r="E28" s="31"/>
      <c r="F28" s="31"/>
      <c r="G28" s="43"/>
      <c r="H28" s="48" t="s">
        <v>145</v>
      </c>
      <c r="I28" s="36"/>
      <c r="J28" s="104"/>
    </row>
    <row r="29" spans="1:10">
      <c r="A29" s="115"/>
      <c r="B29" s="83"/>
      <c r="C29" s="31"/>
      <c r="D29" s="31"/>
      <c r="E29" s="31"/>
      <c r="F29" s="31"/>
      <c r="G29" s="43"/>
      <c r="H29" s="48"/>
      <c r="I29" s="36"/>
      <c r="J29" s="104"/>
    </row>
    <row r="30" spans="1:10">
      <c r="A30" s="115"/>
      <c r="B30" s="83" t="s">
        <v>172</v>
      </c>
      <c r="C30" s="31" t="s">
        <v>173</v>
      </c>
      <c r="D30" s="31" t="s">
        <v>174</v>
      </c>
      <c r="E30" s="31" t="s">
        <v>144</v>
      </c>
      <c r="F30" s="31">
        <v>78550</v>
      </c>
      <c r="G30" s="43">
        <v>2</v>
      </c>
      <c r="H30" s="48" t="s">
        <v>153</v>
      </c>
      <c r="I30" s="36"/>
      <c r="J30" s="104"/>
    </row>
    <row r="31" spans="1:10">
      <c r="A31" s="115"/>
      <c r="B31" s="84"/>
      <c r="C31" s="41"/>
      <c r="D31" s="41"/>
      <c r="E31" s="41"/>
      <c r="F31" s="41"/>
      <c r="G31" s="43"/>
      <c r="H31" s="48" t="s">
        <v>153</v>
      </c>
      <c r="I31" s="36"/>
      <c r="J31" s="104"/>
    </row>
    <row r="32" spans="1:10">
      <c r="A32" s="115"/>
      <c r="B32" s="84"/>
      <c r="C32" s="41"/>
      <c r="D32" s="41"/>
      <c r="E32" s="41"/>
      <c r="F32" s="41"/>
      <c r="G32" s="43"/>
      <c r="H32" s="48"/>
      <c r="I32" s="36"/>
      <c r="J32" s="104"/>
    </row>
    <row r="33" spans="1:10">
      <c r="A33" s="115"/>
      <c r="B33" s="83" t="s">
        <v>175</v>
      </c>
      <c r="C33" s="31" t="s">
        <v>176</v>
      </c>
      <c r="D33" s="31" t="s">
        <v>171</v>
      </c>
      <c r="E33" s="31" t="s">
        <v>144</v>
      </c>
      <c r="F33" s="31">
        <v>78520</v>
      </c>
      <c r="G33" s="43">
        <v>2</v>
      </c>
      <c r="H33" s="48" t="s">
        <v>153</v>
      </c>
      <c r="I33" s="72"/>
      <c r="J33" s="105"/>
    </row>
    <row r="34" spans="1:10">
      <c r="A34" s="116"/>
      <c r="B34" s="85"/>
      <c r="C34" s="42"/>
      <c r="D34" s="42"/>
      <c r="E34" s="42"/>
      <c r="F34" s="38"/>
      <c r="G34" s="51"/>
      <c r="H34" s="60" t="s">
        <v>153</v>
      </c>
      <c r="I34" s="71"/>
      <c r="J34" s="106"/>
    </row>
    <row r="35" spans="1:10">
      <c r="A35" s="114" t="s">
        <v>177</v>
      </c>
      <c r="B35" s="81" t="s">
        <v>178</v>
      </c>
      <c r="C35" s="37" t="s">
        <v>179</v>
      </c>
      <c r="D35" s="37" t="s">
        <v>177</v>
      </c>
      <c r="E35" s="37" t="s">
        <v>144</v>
      </c>
      <c r="F35" s="37">
        <v>78202</v>
      </c>
      <c r="G35" s="50">
        <v>4</v>
      </c>
      <c r="H35" s="59" t="s">
        <v>180</v>
      </c>
      <c r="I35" s="73"/>
      <c r="J35" s="107"/>
    </row>
    <row r="36" spans="1:10">
      <c r="A36" s="115"/>
      <c r="B36" s="82"/>
      <c r="C36" s="37"/>
      <c r="D36" s="37"/>
      <c r="E36" s="37"/>
      <c r="F36" s="37"/>
      <c r="G36" s="43"/>
      <c r="H36" s="48" t="s">
        <v>168</v>
      </c>
      <c r="I36" s="36"/>
      <c r="J36" s="104"/>
    </row>
    <row r="37" spans="1:10">
      <c r="A37" s="115"/>
      <c r="B37" s="82"/>
      <c r="C37" s="37"/>
      <c r="D37" s="37"/>
      <c r="E37" s="37"/>
      <c r="F37" s="37"/>
      <c r="G37" s="43"/>
      <c r="H37" s="48" t="s">
        <v>168</v>
      </c>
      <c r="I37" s="36"/>
      <c r="J37" s="104"/>
    </row>
    <row r="38" spans="1:10">
      <c r="A38" s="115"/>
      <c r="B38" s="82"/>
      <c r="C38" s="37"/>
      <c r="D38" s="37"/>
      <c r="E38" s="37"/>
      <c r="F38" s="37"/>
      <c r="G38" s="43"/>
      <c r="H38" s="48" t="s">
        <v>181</v>
      </c>
      <c r="I38" s="36"/>
      <c r="J38" s="104"/>
    </row>
    <row r="39" spans="1:10">
      <c r="A39" s="115"/>
      <c r="B39" s="82"/>
      <c r="C39" s="37"/>
      <c r="D39" s="37"/>
      <c r="E39" s="37"/>
      <c r="F39" s="37"/>
      <c r="G39" s="43"/>
      <c r="H39" s="48"/>
      <c r="I39" s="36"/>
      <c r="J39" s="104"/>
    </row>
    <row r="40" spans="1:10">
      <c r="A40" s="115"/>
      <c r="B40" s="83" t="s">
        <v>182</v>
      </c>
      <c r="C40" s="31" t="s">
        <v>183</v>
      </c>
      <c r="D40" s="31" t="s">
        <v>177</v>
      </c>
      <c r="E40" s="31" t="s">
        <v>144</v>
      </c>
      <c r="F40" s="31">
        <v>78239</v>
      </c>
      <c r="G40" s="43">
        <v>1</v>
      </c>
      <c r="H40" s="48" t="s">
        <v>184</v>
      </c>
      <c r="I40" s="36"/>
      <c r="J40" s="104"/>
    </row>
    <row r="41" spans="1:10">
      <c r="A41" s="115"/>
      <c r="B41" s="83"/>
      <c r="C41" s="31"/>
      <c r="D41" s="31"/>
      <c r="E41" s="31"/>
      <c r="F41" s="31"/>
      <c r="G41" s="43"/>
      <c r="H41" s="48"/>
      <c r="I41" s="36"/>
      <c r="J41" s="104"/>
    </row>
    <row r="42" spans="1:10">
      <c r="A42" s="115"/>
      <c r="B42" s="83" t="s">
        <v>185</v>
      </c>
      <c r="C42" s="31" t="s">
        <v>186</v>
      </c>
      <c r="D42" s="31" t="s">
        <v>177</v>
      </c>
      <c r="E42" s="31" t="s">
        <v>144</v>
      </c>
      <c r="F42" s="31">
        <v>78220</v>
      </c>
      <c r="G42" s="43">
        <v>3</v>
      </c>
      <c r="H42" s="48" t="s">
        <v>180</v>
      </c>
      <c r="I42" s="36"/>
      <c r="J42" s="104"/>
    </row>
    <row r="43" spans="1:10">
      <c r="A43" s="115"/>
      <c r="B43" s="83"/>
      <c r="C43" s="31"/>
      <c r="D43" s="31"/>
      <c r="E43" s="31"/>
      <c r="F43" s="31"/>
      <c r="G43" s="43"/>
      <c r="H43" s="48" t="s">
        <v>184</v>
      </c>
      <c r="I43" s="36"/>
      <c r="J43" s="104"/>
    </row>
    <row r="44" spans="1:10">
      <c r="A44" s="115"/>
      <c r="B44" s="83"/>
      <c r="C44" s="31"/>
      <c r="D44" s="31"/>
      <c r="E44" s="31"/>
      <c r="F44" s="31"/>
      <c r="G44" s="43"/>
      <c r="H44" s="48" t="s">
        <v>184</v>
      </c>
      <c r="I44" s="36"/>
      <c r="J44" s="104"/>
    </row>
    <row r="45" spans="1:10">
      <c r="A45" s="115"/>
      <c r="B45" s="83"/>
      <c r="C45" s="31"/>
      <c r="D45" s="31"/>
      <c r="E45" s="31"/>
      <c r="F45" s="31"/>
      <c r="G45" s="43"/>
      <c r="H45" s="48"/>
      <c r="I45" s="36"/>
      <c r="J45" s="104"/>
    </row>
    <row r="46" spans="1:10">
      <c r="A46" s="115"/>
      <c r="B46" s="83" t="s">
        <v>187</v>
      </c>
      <c r="C46" s="31" t="s">
        <v>188</v>
      </c>
      <c r="D46" s="31" t="s">
        <v>177</v>
      </c>
      <c r="E46" s="31" t="s">
        <v>144</v>
      </c>
      <c r="F46" s="31">
        <v>78233</v>
      </c>
      <c r="G46" s="43">
        <v>1</v>
      </c>
      <c r="H46" s="48" t="s">
        <v>152</v>
      </c>
      <c r="I46" s="36"/>
      <c r="J46" s="104"/>
    </row>
    <row r="47" spans="1:10">
      <c r="A47" s="115"/>
      <c r="B47" s="83"/>
      <c r="C47" s="31"/>
      <c r="D47" s="31"/>
      <c r="E47" s="31"/>
      <c r="F47" s="31"/>
      <c r="G47" s="43"/>
      <c r="H47" s="48"/>
      <c r="I47" s="36"/>
      <c r="J47" s="104"/>
    </row>
    <row r="48" spans="1:10">
      <c r="A48" s="115"/>
      <c r="B48" s="83" t="s">
        <v>189</v>
      </c>
      <c r="C48" s="31" t="s">
        <v>190</v>
      </c>
      <c r="D48" s="31" t="s">
        <v>191</v>
      </c>
      <c r="E48" s="31" t="s">
        <v>192</v>
      </c>
      <c r="F48" s="31">
        <v>78109</v>
      </c>
      <c r="G48" s="43">
        <v>2</v>
      </c>
      <c r="H48" s="48" t="s">
        <v>180</v>
      </c>
      <c r="I48" s="36"/>
      <c r="J48" s="104"/>
    </row>
    <row r="49" spans="1:10">
      <c r="A49" s="115"/>
      <c r="B49" s="83"/>
      <c r="C49" s="31"/>
      <c r="D49" s="31"/>
      <c r="E49" s="31"/>
      <c r="F49" s="31"/>
      <c r="G49" s="43"/>
      <c r="H49" s="48" t="s">
        <v>152</v>
      </c>
      <c r="I49" s="36"/>
      <c r="J49" s="104"/>
    </row>
    <row r="50" spans="1:10">
      <c r="A50" s="115"/>
      <c r="B50" s="83"/>
      <c r="C50" s="31"/>
      <c r="D50" s="31"/>
      <c r="E50" s="31"/>
      <c r="F50" s="31"/>
      <c r="G50" s="43"/>
      <c r="H50" s="48"/>
      <c r="I50" s="36"/>
      <c r="J50" s="104"/>
    </row>
    <row r="51" spans="1:10">
      <c r="A51" s="115"/>
      <c r="B51" s="83" t="s">
        <v>193</v>
      </c>
      <c r="C51" s="31" t="s">
        <v>194</v>
      </c>
      <c r="D51" s="31" t="s">
        <v>177</v>
      </c>
      <c r="E51" s="31" t="s">
        <v>144</v>
      </c>
      <c r="F51" s="31">
        <v>78220</v>
      </c>
      <c r="G51" s="43">
        <v>2</v>
      </c>
      <c r="H51" s="48" t="s">
        <v>180</v>
      </c>
      <c r="I51" s="36"/>
      <c r="J51" s="104"/>
    </row>
    <row r="52" spans="1:10">
      <c r="A52" s="115"/>
      <c r="B52" s="83"/>
      <c r="C52" s="31"/>
      <c r="D52" s="31"/>
      <c r="E52" s="31"/>
      <c r="F52" s="31"/>
      <c r="G52" s="43"/>
      <c r="H52" s="48" t="s">
        <v>180</v>
      </c>
      <c r="I52" s="36"/>
      <c r="J52" s="104"/>
    </row>
    <row r="53" spans="1:10">
      <c r="A53" s="115"/>
      <c r="B53" s="83"/>
      <c r="C53" s="31"/>
      <c r="D53" s="31"/>
      <c r="E53" s="31"/>
      <c r="F53" s="31"/>
      <c r="G53" s="43"/>
      <c r="H53" s="48"/>
      <c r="I53" s="36"/>
      <c r="J53" s="104"/>
    </row>
    <row r="54" spans="1:10" ht="13.5" customHeight="1">
      <c r="A54" s="115"/>
      <c r="B54" s="83" t="s">
        <v>195</v>
      </c>
      <c r="C54" s="31" t="s">
        <v>196</v>
      </c>
      <c r="D54" s="31" t="s">
        <v>177</v>
      </c>
      <c r="E54" s="31" t="s">
        <v>144</v>
      </c>
      <c r="F54" s="31">
        <v>78224</v>
      </c>
      <c r="G54" s="43">
        <v>2</v>
      </c>
      <c r="H54" s="48" t="s">
        <v>180</v>
      </c>
      <c r="I54" s="36"/>
      <c r="J54" s="104"/>
    </row>
    <row r="55" spans="1:10" ht="13.5" customHeight="1">
      <c r="A55" s="115"/>
      <c r="B55" s="83"/>
      <c r="C55" s="31"/>
      <c r="D55" s="31"/>
      <c r="E55" s="31"/>
      <c r="F55" s="31"/>
      <c r="G55" s="43"/>
      <c r="H55" s="48" t="s">
        <v>197</v>
      </c>
      <c r="I55" s="36"/>
      <c r="J55" s="104"/>
    </row>
    <row r="56" spans="1:10" ht="13.5" customHeight="1">
      <c r="A56" s="115"/>
      <c r="B56" s="83"/>
      <c r="C56" s="31"/>
      <c r="D56" s="31"/>
      <c r="E56" s="31"/>
      <c r="F56" s="31"/>
      <c r="G56" s="43"/>
      <c r="H56" s="48"/>
      <c r="I56" s="36"/>
      <c r="J56" s="104"/>
    </row>
    <row r="57" spans="1:10">
      <c r="A57" s="115"/>
      <c r="B57" s="83" t="s">
        <v>198</v>
      </c>
      <c r="C57" s="31" t="s">
        <v>199</v>
      </c>
      <c r="D57" s="31" t="s">
        <v>177</v>
      </c>
      <c r="E57" s="31" t="s">
        <v>144</v>
      </c>
      <c r="F57" s="31">
        <v>78221</v>
      </c>
      <c r="G57" s="43">
        <v>2</v>
      </c>
      <c r="H57" s="48" t="s">
        <v>180</v>
      </c>
      <c r="I57" s="36"/>
      <c r="J57" s="104"/>
    </row>
    <row r="58" spans="1:10">
      <c r="A58" s="115"/>
      <c r="B58" s="83"/>
      <c r="C58" s="31"/>
      <c r="D58" s="31"/>
      <c r="E58" s="31"/>
      <c r="F58" s="31"/>
      <c r="G58" s="43"/>
      <c r="H58" s="48" t="s">
        <v>184</v>
      </c>
      <c r="I58" s="36"/>
      <c r="J58" s="104"/>
    </row>
    <row r="59" spans="1:10">
      <c r="A59" s="115"/>
      <c r="B59" s="83"/>
      <c r="C59" s="31"/>
      <c r="D59" s="31"/>
      <c r="E59" s="31"/>
      <c r="F59" s="31"/>
      <c r="G59" s="43"/>
      <c r="H59" s="48"/>
      <c r="I59" s="36"/>
      <c r="J59" s="104"/>
    </row>
    <row r="60" spans="1:10">
      <c r="A60" s="115"/>
      <c r="B60" s="83" t="s">
        <v>200</v>
      </c>
      <c r="C60" s="31" t="s">
        <v>201</v>
      </c>
      <c r="D60" s="31" t="s">
        <v>177</v>
      </c>
      <c r="E60" s="31" t="s">
        <v>144</v>
      </c>
      <c r="F60" s="31">
        <v>78242</v>
      </c>
      <c r="G60" s="43">
        <v>2</v>
      </c>
      <c r="H60" s="48" t="s">
        <v>180</v>
      </c>
      <c r="I60" s="36"/>
      <c r="J60" s="104"/>
    </row>
    <row r="61" spans="1:10">
      <c r="A61" s="115"/>
      <c r="B61" s="83"/>
      <c r="C61" s="31"/>
      <c r="D61" s="31"/>
      <c r="E61" s="31"/>
      <c r="F61" s="31"/>
      <c r="G61" s="43"/>
      <c r="H61" s="48" t="s">
        <v>180</v>
      </c>
      <c r="I61" s="36"/>
      <c r="J61" s="104"/>
    </row>
    <row r="62" spans="1:10">
      <c r="A62" s="115"/>
      <c r="B62" s="83"/>
      <c r="C62" s="31"/>
      <c r="D62" s="31"/>
      <c r="E62" s="31"/>
      <c r="F62" s="31"/>
      <c r="G62" s="43"/>
      <c r="H62" s="48"/>
      <c r="I62" s="36"/>
      <c r="J62" s="104"/>
    </row>
    <row r="63" spans="1:10" ht="14.1" customHeight="1">
      <c r="A63" s="115"/>
      <c r="B63" s="83" t="s">
        <v>202</v>
      </c>
      <c r="C63" s="31" t="s">
        <v>203</v>
      </c>
      <c r="D63" s="31" t="s">
        <v>177</v>
      </c>
      <c r="E63" s="31" t="s">
        <v>144</v>
      </c>
      <c r="F63" s="31">
        <v>78228</v>
      </c>
      <c r="G63" s="43">
        <v>2</v>
      </c>
      <c r="H63" s="48" t="s">
        <v>168</v>
      </c>
      <c r="I63" s="36"/>
      <c r="J63" s="104"/>
    </row>
    <row r="64" spans="1:10" ht="14.1" customHeight="1">
      <c r="A64" s="115"/>
      <c r="B64" s="83"/>
      <c r="C64" s="31"/>
      <c r="D64" s="31"/>
      <c r="E64" s="31"/>
      <c r="F64" s="31"/>
      <c r="G64" s="43"/>
      <c r="H64" s="48" t="s">
        <v>168</v>
      </c>
      <c r="I64" s="36"/>
      <c r="J64" s="104"/>
    </row>
    <row r="65" spans="1:10" ht="14.1" customHeight="1">
      <c r="A65" s="115"/>
      <c r="B65" s="83"/>
      <c r="C65" s="31"/>
      <c r="D65" s="31"/>
      <c r="E65" s="31"/>
      <c r="F65" s="31"/>
      <c r="G65" s="43"/>
      <c r="H65" s="48"/>
      <c r="I65" s="36"/>
      <c r="J65" s="104"/>
    </row>
    <row r="66" spans="1:10">
      <c r="A66" s="115"/>
      <c r="B66" s="86" t="s">
        <v>204</v>
      </c>
      <c r="C66" s="33" t="s">
        <v>205</v>
      </c>
      <c r="D66" s="33" t="s">
        <v>177</v>
      </c>
      <c r="E66" s="33" t="s">
        <v>144</v>
      </c>
      <c r="F66" s="33">
        <v>78245</v>
      </c>
      <c r="G66" s="43">
        <v>2</v>
      </c>
      <c r="H66" s="49" t="s">
        <v>152</v>
      </c>
      <c r="I66" s="36"/>
      <c r="J66" s="104"/>
    </row>
    <row r="67" spans="1:10">
      <c r="A67" s="115"/>
      <c r="B67" s="86"/>
      <c r="C67" s="33"/>
      <c r="D67" s="33"/>
      <c r="E67" s="33"/>
      <c r="F67" s="33"/>
      <c r="G67" s="43"/>
      <c r="H67" s="49" t="s">
        <v>152</v>
      </c>
      <c r="I67" s="36"/>
      <c r="J67" s="104"/>
    </row>
    <row r="68" spans="1:10">
      <c r="A68" s="115"/>
      <c r="B68" s="86"/>
      <c r="C68" s="33"/>
      <c r="D68" s="33"/>
      <c r="E68" s="33"/>
      <c r="F68" s="33"/>
      <c r="G68" s="43"/>
      <c r="H68" s="49"/>
      <c r="I68" s="36"/>
      <c r="J68" s="104"/>
    </row>
    <row r="69" spans="1:10">
      <c r="A69" s="115"/>
      <c r="B69" s="83" t="s">
        <v>206</v>
      </c>
      <c r="C69" s="31" t="s">
        <v>207</v>
      </c>
      <c r="D69" s="31" t="s">
        <v>177</v>
      </c>
      <c r="E69" s="31" t="s">
        <v>144</v>
      </c>
      <c r="F69" s="31">
        <v>78250</v>
      </c>
      <c r="G69" s="43">
        <v>2</v>
      </c>
      <c r="H69" s="48" t="s">
        <v>152</v>
      </c>
      <c r="I69" s="36"/>
      <c r="J69" s="104"/>
    </row>
    <row r="70" spans="1:10">
      <c r="A70" s="115"/>
      <c r="B70" s="84"/>
      <c r="C70" s="41"/>
      <c r="D70" s="41"/>
      <c r="E70" s="41"/>
      <c r="F70" s="41"/>
      <c r="G70" s="43"/>
      <c r="H70" s="48" t="s">
        <v>152</v>
      </c>
      <c r="I70" s="36"/>
      <c r="J70" s="104"/>
    </row>
    <row r="71" spans="1:10">
      <c r="A71" s="115"/>
      <c r="B71" s="84"/>
      <c r="C71" s="41"/>
      <c r="D71" s="41"/>
      <c r="E71" s="41"/>
      <c r="F71" s="41"/>
      <c r="G71" s="43"/>
      <c r="H71" s="48"/>
      <c r="I71" s="36"/>
      <c r="J71" s="104"/>
    </row>
    <row r="72" spans="1:10">
      <c r="A72" s="115"/>
      <c r="B72" s="86" t="s">
        <v>208</v>
      </c>
      <c r="C72" s="33" t="s">
        <v>209</v>
      </c>
      <c r="D72" s="33" t="s">
        <v>210</v>
      </c>
      <c r="E72" s="33" t="s">
        <v>192</v>
      </c>
      <c r="F72" s="33">
        <v>78245</v>
      </c>
      <c r="G72" s="43">
        <v>2</v>
      </c>
      <c r="H72" s="48" t="s">
        <v>180</v>
      </c>
      <c r="I72" s="72"/>
      <c r="J72" s="105"/>
    </row>
    <row r="73" spans="1:10">
      <c r="A73" s="116"/>
      <c r="B73" s="87"/>
      <c r="C73" s="45"/>
      <c r="D73" s="45"/>
      <c r="E73" s="45"/>
      <c r="F73" s="39"/>
      <c r="G73" s="51"/>
      <c r="H73" s="60" t="s">
        <v>180</v>
      </c>
      <c r="I73" s="71"/>
      <c r="J73" s="106"/>
    </row>
    <row r="74" spans="1:10">
      <c r="A74" s="114" t="s">
        <v>211</v>
      </c>
      <c r="B74" s="81" t="s">
        <v>212</v>
      </c>
      <c r="C74" s="37" t="s">
        <v>213</v>
      </c>
      <c r="D74" s="37" t="s">
        <v>211</v>
      </c>
      <c r="E74" s="37" t="s">
        <v>144</v>
      </c>
      <c r="F74" s="37">
        <v>78741</v>
      </c>
      <c r="G74" s="50">
        <v>2</v>
      </c>
      <c r="H74" s="59" t="s">
        <v>180</v>
      </c>
      <c r="I74" s="73"/>
      <c r="J74" s="107"/>
    </row>
    <row r="75" spans="1:10">
      <c r="A75" s="115"/>
      <c r="B75" s="82"/>
      <c r="C75" s="37"/>
      <c r="D75" s="37"/>
      <c r="E75" s="37"/>
      <c r="F75" s="37"/>
      <c r="G75" s="43"/>
      <c r="H75" s="48" t="s">
        <v>214</v>
      </c>
      <c r="I75" s="36"/>
      <c r="J75" s="104"/>
    </row>
    <row r="76" spans="1:10">
      <c r="A76" s="115"/>
      <c r="B76" s="82"/>
      <c r="C76" s="37"/>
      <c r="D76" s="37"/>
      <c r="E76" s="37"/>
      <c r="F76" s="37"/>
      <c r="G76" s="43"/>
      <c r="H76" s="48"/>
      <c r="I76" s="36"/>
      <c r="J76" s="104"/>
    </row>
    <row r="77" spans="1:10">
      <c r="A77" s="115"/>
      <c r="B77" s="83" t="s">
        <v>215</v>
      </c>
      <c r="C77" s="31" t="s">
        <v>216</v>
      </c>
      <c r="D77" s="31" t="s">
        <v>211</v>
      </c>
      <c r="E77" s="31" t="s">
        <v>144</v>
      </c>
      <c r="F77" s="31">
        <v>78753</v>
      </c>
      <c r="G77" s="43">
        <v>1</v>
      </c>
      <c r="H77" s="48" t="s">
        <v>180</v>
      </c>
      <c r="I77" s="31"/>
      <c r="J77" s="104"/>
    </row>
    <row r="78" spans="1:10">
      <c r="A78" s="115"/>
      <c r="B78" s="83"/>
      <c r="C78" s="31"/>
      <c r="D78" s="31"/>
      <c r="E78" s="31"/>
      <c r="F78" s="31"/>
      <c r="G78" s="43"/>
      <c r="H78" s="69"/>
      <c r="I78" s="31"/>
      <c r="J78" s="104"/>
    </row>
    <row r="79" spans="1:10">
      <c r="A79" s="115"/>
      <c r="B79" s="83" t="s">
        <v>217</v>
      </c>
      <c r="C79" s="31" t="s">
        <v>218</v>
      </c>
      <c r="D79" s="31" t="s">
        <v>211</v>
      </c>
      <c r="E79" s="31" t="s">
        <v>144</v>
      </c>
      <c r="F79" s="31">
        <v>78747</v>
      </c>
      <c r="G79" s="66">
        <v>2</v>
      </c>
      <c r="H79" s="65" t="s">
        <v>219</v>
      </c>
      <c r="I79" s="58"/>
      <c r="J79" s="104"/>
    </row>
    <row r="80" spans="1:10">
      <c r="A80" s="115"/>
      <c r="B80" s="83"/>
      <c r="C80" s="31"/>
      <c r="D80" s="31"/>
      <c r="E80" s="31"/>
      <c r="F80" s="31"/>
      <c r="G80" s="66"/>
      <c r="H80" s="65" t="s">
        <v>152</v>
      </c>
      <c r="I80" s="58"/>
      <c r="J80" s="104"/>
    </row>
    <row r="81" spans="1:10">
      <c r="A81" s="115"/>
      <c r="B81" s="83"/>
      <c r="C81" s="31"/>
      <c r="D81" s="31"/>
      <c r="E81" s="31"/>
      <c r="F81" s="31"/>
      <c r="G81" s="66"/>
      <c r="H81" s="65"/>
      <c r="I81" s="58"/>
      <c r="J81" s="104"/>
    </row>
    <row r="82" spans="1:10">
      <c r="A82" s="115"/>
      <c r="B82" s="83" t="s">
        <v>220</v>
      </c>
      <c r="C82" s="31" t="s">
        <v>221</v>
      </c>
      <c r="D82" s="31" t="s">
        <v>222</v>
      </c>
      <c r="E82" s="31" t="s">
        <v>144</v>
      </c>
      <c r="F82" s="31">
        <v>78660</v>
      </c>
      <c r="G82" s="66">
        <v>2</v>
      </c>
      <c r="H82" s="65" t="s">
        <v>223</v>
      </c>
      <c r="I82" s="58"/>
      <c r="J82" s="104"/>
    </row>
    <row r="83" spans="1:10">
      <c r="A83" s="115"/>
      <c r="B83" s="83"/>
      <c r="C83" s="31"/>
      <c r="D83" s="31"/>
      <c r="E83" s="31"/>
      <c r="F83" s="31"/>
      <c r="G83" s="66"/>
      <c r="H83" s="65" t="s">
        <v>223</v>
      </c>
      <c r="I83" s="58"/>
      <c r="J83" s="104"/>
    </row>
    <row r="84" spans="1:10">
      <c r="A84" s="115"/>
      <c r="B84" s="83"/>
      <c r="C84" s="31"/>
      <c r="D84" s="31"/>
      <c r="E84" s="31"/>
      <c r="F84" s="31"/>
      <c r="G84" s="66"/>
      <c r="H84" s="65"/>
      <c r="I84" s="58"/>
      <c r="J84" s="104"/>
    </row>
    <row r="85" spans="1:10">
      <c r="A85" s="115"/>
      <c r="B85" s="83" t="s">
        <v>224</v>
      </c>
      <c r="C85" s="31" t="s">
        <v>225</v>
      </c>
      <c r="D85" s="31" t="s">
        <v>226</v>
      </c>
      <c r="E85" s="31" t="s">
        <v>144</v>
      </c>
      <c r="F85" s="31">
        <v>78640</v>
      </c>
      <c r="G85" s="66">
        <v>2</v>
      </c>
      <c r="H85" s="65" t="s">
        <v>180</v>
      </c>
      <c r="I85" s="58"/>
      <c r="J85" s="104"/>
    </row>
    <row r="86" spans="1:10">
      <c r="A86" s="115"/>
      <c r="B86" s="83"/>
      <c r="C86" s="31"/>
      <c r="D86" s="31"/>
      <c r="E86" s="31"/>
      <c r="F86" s="31"/>
      <c r="G86" s="66"/>
      <c r="H86" s="65" t="s">
        <v>180</v>
      </c>
      <c r="I86" s="58"/>
      <c r="J86" s="104"/>
    </row>
    <row r="87" spans="1:10">
      <c r="A87" s="115"/>
      <c r="B87" s="83"/>
      <c r="C87" s="31"/>
      <c r="D87" s="31"/>
      <c r="E87" s="31"/>
      <c r="F87" s="31"/>
      <c r="G87" s="66"/>
      <c r="H87" s="65"/>
      <c r="I87" s="58"/>
      <c r="J87" s="104"/>
    </row>
    <row r="88" spans="1:10" ht="27">
      <c r="A88" s="115"/>
      <c r="B88" s="83" t="s">
        <v>227</v>
      </c>
      <c r="C88" s="31" t="s">
        <v>228</v>
      </c>
      <c r="D88" s="31" t="s">
        <v>211</v>
      </c>
      <c r="E88" s="31" t="s">
        <v>144</v>
      </c>
      <c r="F88" s="31">
        <v>78721</v>
      </c>
      <c r="G88" s="66">
        <v>2</v>
      </c>
      <c r="H88" s="65" t="s">
        <v>152</v>
      </c>
      <c r="I88" s="58"/>
      <c r="J88" s="104"/>
    </row>
    <row r="89" spans="1:10">
      <c r="A89" s="115"/>
      <c r="B89" s="83"/>
      <c r="C89" s="31"/>
      <c r="D89" s="31"/>
      <c r="E89" s="31"/>
      <c r="F89" s="31"/>
      <c r="G89" s="66"/>
      <c r="H89" s="65" t="s">
        <v>152</v>
      </c>
      <c r="I89" s="58"/>
      <c r="J89" s="104"/>
    </row>
    <row r="90" spans="1:10">
      <c r="A90" s="115"/>
      <c r="B90" s="83"/>
      <c r="C90" s="31"/>
      <c r="D90" s="31"/>
      <c r="E90" s="31"/>
      <c r="F90" s="31"/>
      <c r="G90" s="66"/>
      <c r="H90" s="65"/>
      <c r="I90" s="58"/>
      <c r="J90" s="104"/>
    </row>
    <row r="91" spans="1:10">
      <c r="A91" s="115"/>
      <c r="B91" s="83" t="s">
        <v>229</v>
      </c>
      <c r="C91" s="31" t="s">
        <v>230</v>
      </c>
      <c r="D91" s="31" t="s">
        <v>211</v>
      </c>
      <c r="E91" s="31" t="s">
        <v>144</v>
      </c>
      <c r="F91" s="31">
        <v>78753</v>
      </c>
      <c r="G91" s="66">
        <v>2</v>
      </c>
      <c r="H91" s="65" t="s">
        <v>152</v>
      </c>
      <c r="I91" s="58"/>
      <c r="J91" s="104"/>
    </row>
    <row r="92" spans="1:10">
      <c r="A92" s="115"/>
      <c r="B92" s="84"/>
      <c r="C92" s="46"/>
      <c r="D92" s="41"/>
      <c r="E92" s="41"/>
      <c r="F92" s="41"/>
      <c r="G92" s="66"/>
      <c r="H92" s="65" t="s">
        <v>152</v>
      </c>
      <c r="I92" s="58"/>
      <c r="J92" s="104"/>
    </row>
    <row r="93" spans="1:10">
      <c r="A93" s="115"/>
      <c r="B93" s="84"/>
      <c r="C93" s="46"/>
      <c r="D93" s="41"/>
      <c r="E93" s="41"/>
      <c r="F93" s="41"/>
      <c r="G93" s="66"/>
      <c r="H93" s="65"/>
      <c r="I93" s="58"/>
      <c r="J93" s="104"/>
    </row>
    <row r="94" spans="1:10">
      <c r="A94" s="115"/>
      <c r="B94" s="83" t="s">
        <v>231</v>
      </c>
      <c r="C94" s="47" t="s">
        <v>232</v>
      </c>
      <c r="D94" s="31" t="s">
        <v>233</v>
      </c>
      <c r="E94" s="31" t="s">
        <v>144</v>
      </c>
      <c r="F94" s="31">
        <v>78664</v>
      </c>
      <c r="G94" s="66">
        <v>2</v>
      </c>
      <c r="H94" s="76" t="s">
        <v>152</v>
      </c>
      <c r="I94" s="77"/>
      <c r="J94" s="105"/>
    </row>
    <row r="95" spans="1:10">
      <c r="A95" s="116"/>
      <c r="B95" s="85"/>
      <c r="C95" s="56"/>
      <c r="D95" s="42"/>
      <c r="E95" s="42"/>
      <c r="F95" s="38"/>
      <c r="G95" s="67"/>
      <c r="H95" s="75" t="s">
        <v>152</v>
      </c>
      <c r="I95" s="74"/>
      <c r="J95" s="106"/>
    </row>
    <row r="96" spans="1:10">
      <c r="A96" s="114" t="s">
        <v>234</v>
      </c>
      <c r="B96" s="81" t="s">
        <v>235</v>
      </c>
      <c r="C96" s="37" t="s">
        <v>236</v>
      </c>
      <c r="D96" s="37" t="s">
        <v>237</v>
      </c>
      <c r="E96" s="37" t="s">
        <v>144</v>
      </c>
      <c r="F96" s="37">
        <v>79927</v>
      </c>
      <c r="G96" s="68">
        <v>2</v>
      </c>
      <c r="H96" s="78" t="s">
        <v>184</v>
      </c>
      <c r="I96" s="79"/>
      <c r="J96" s="107"/>
    </row>
    <row r="97" spans="1:10">
      <c r="A97" s="115"/>
      <c r="B97" s="82"/>
      <c r="C97" s="31"/>
      <c r="D97" s="37"/>
      <c r="E97" s="37"/>
      <c r="F97" s="37"/>
      <c r="G97" s="50"/>
      <c r="H97" s="61" t="s">
        <v>184</v>
      </c>
      <c r="I97" s="36"/>
      <c r="J97" s="104"/>
    </row>
    <row r="98" spans="1:10">
      <c r="A98" s="115"/>
      <c r="B98" s="82"/>
      <c r="C98" s="31"/>
      <c r="D98" s="37"/>
      <c r="E98" s="37"/>
      <c r="F98" s="37"/>
      <c r="G98" s="50"/>
      <c r="H98" s="61"/>
      <c r="I98" s="36"/>
      <c r="J98" s="104"/>
    </row>
    <row r="99" spans="1:10">
      <c r="A99" s="115"/>
      <c r="B99" s="83" t="s">
        <v>238</v>
      </c>
      <c r="C99" s="31" t="s">
        <v>239</v>
      </c>
      <c r="D99" s="31" t="s">
        <v>240</v>
      </c>
      <c r="E99" s="31" t="s">
        <v>144</v>
      </c>
      <c r="F99" s="31">
        <v>79938</v>
      </c>
      <c r="G99" s="43">
        <v>2</v>
      </c>
      <c r="H99" s="40" t="s">
        <v>184</v>
      </c>
      <c r="I99" s="36"/>
      <c r="J99" s="104"/>
    </row>
    <row r="100" spans="1:10">
      <c r="A100" s="115"/>
      <c r="B100" s="83"/>
      <c r="C100" s="31"/>
      <c r="D100" s="31"/>
      <c r="E100" s="31"/>
      <c r="F100" s="31"/>
      <c r="G100" s="43"/>
      <c r="H100" s="40" t="s">
        <v>184</v>
      </c>
      <c r="I100" s="36"/>
      <c r="J100" s="104"/>
    </row>
    <row r="101" spans="1:10">
      <c r="A101" s="115"/>
      <c r="B101" s="83"/>
      <c r="C101" s="31"/>
      <c r="D101" s="31"/>
      <c r="E101" s="31"/>
      <c r="F101" s="31"/>
      <c r="G101" s="43"/>
      <c r="H101" s="40"/>
      <c r="I101" s="36"/>
      <c r="J101" s="104"/>
    </row>
    <row r="102" spans="1:10">
      <c r="A102" s="115"/>
      <c r="B102" s="86" t="s">
        <v>241</v>
      </c>
      <c r="C102" s="55" t="s">
        <v>242</v>
      </c>
      <c r="D102" s="33" t="s">
        <v>243</v>
      </c>
      <c r="E102" s="33" t="s">
        <v>144</v>
      </c>
      <c r="F102" s="33">
        <v>79928</v>
      </c>
      <c r="G102" s="43">
        <v>2</v>
      </c>
      <c r="H102" s="64" t="s">
        <v>184</v>
      </c>
      <c r="I102" s="36"/>
      <c r="J102" s="104"/>
    </row>
    <row r="103" spans="1:10">
      <c r="A103" s="115"/>
      <c r="B103" s="88"/>
      <c r="C103" s="55"/>
      <c r="D103" s="53"/>
      <c r="E103" s="53"/>
      <c r="F103" s="53"/>
      <c r="G103" s="54"/>
      <c r="H103" s="64" t="s">
        <v>184</v>
      </c>
      <c r="I103" s="36"/>
      <c r="J103" s="104"/>
    </row>
    <row r="104" spans="1:10">
      <c r="A104" s="117"/>
      <c r="B104" s="88"/>
      <c r="C104" s="70"/>
      <c r="D104" s="53"/>
      <c r="E104" s="53"/>
      <c r="F104" s="53"/>
      <c r="G104" s="54"/>
      <c r="H104" s="64"/>
      <c r="I104" s="36"/>
      <c r="J104" s="104"/>
    </row>
    <row r="105" spans="1:10">
      <c r="A105" s="117"/>
      <c r="B105" s="88" t="s">
        <v>244</v>
      </c>
      <c r="C105" s="53" t="s">
        <v>245</v>
      </c>
      <c r="D105" s="53" t="s">
        <v>246</v>
      </c>
      <c r="E105" s="53" t="s">
        <v>144</v>
      </c>
      <c r="F105" s="53">
        <v>79934</v>
      </c>
      <c r="G105" s="54">
        <v>2</v>
      </c>
      <c r="H105" s="44" t="s">
        <v>180</v>
      </c>
      <c r="I105" s="72"/>
      <c r="J105" s="105"/>
    </row>
    <row r="106" spans="1:10">
      <c r="A106" s="117"/>
      <c r="B106" s="89"/>
      <c r="C106" s="39"/>
      <c r="D106" s="39"/>
      <c r="E106" s="39"/>
      <c r="F106" s="39"/>
      <c r="G106" s="51"/>
      <c r="H106" s="62" t="s">
        <v>184</v>
      </c>
      <c r="I106" s="71"/>
      <c r="J106" s="106"/>
    </row>
    <row r="107" spans="1:10">
      <c r="A107" s="118" t="s">
        <v>247</v>
      </c>
      <c r="B107" s="81" t="s">
        <v>248</v>
      </c>
      <c r="C107" s="37" t="s">
        <v>249</v>
      </c>
      <c r="D107" s="37" t="s">
        <v>250</v>
      </c>
      <c r="E107" s="37" t="s">
        <v>144</v>
      </c>
      <c r="F107" s="37">
        <v>77093</v>
      </c>
      <c r="G107" s="50">
        <v>1</v>
      </c>
      <c r="H107" s="59" t="s">
        <v>152</v>
      </c>
      <c r="I107" s="73"/>
      <c r="J107" s="107"/>
    </row>
    <row r="108" spans="1:10">
      <c r="A108" s="119"/>
      <c r="B108" s="82"/>
      <c r="C108" s="37"/>
      <c r="D108" s="37"/>
      <c r="E108" s="37"/>
      <c r="F108" s="37"/>
      <c r="G108" s="50"/>
      <c r="H108" s="59"/>
      <c r="I108" s="36"/>
      <c r="J108" s="104"/>
    </row>
    <row r="109" spans="1:10">
      <c r="A109" s="119"/>
      <c r="B109" s="83" t="s">
        <v>251</v>
      </c>
      <c r="C109" s="31" t="s">
        <v>252</v>
      </c>
      <c r="D109" s="31" t="s">
        <v>250</v>
      </c>
      <c r="E109" s="31" t="s">
        <v>144</v>
      </c>
      <c r="F109" s="31">
        <v>77067</v>
      </c>
      <c r="G109" s="43">
        <v>2</v>
      </c>
      <c r="H109" s="48" t="s">
        <v>152</v>
      </c>
      <c r="I109" s="36"/>
      <c r="J109" s="104"/>
    </row>
    <row r="110" spans="1:10">
      <c r="A110" s="119"/>
      <c r="B110" s="83"/>
      <c r="C110" s="31"/>
      <c r="D110" s="31"/>
      <c r="E110" s="31"/>
      <c r="F110" s="31"/>
      <c r="G110" s="43"/>
      <c r="H110" s="48" t="s">
        <v>152</v>
      </c>
      <c r="I110" s="36"/>
      <c r="J110" s="104"/>
    </row>
    <row r="111" spans="1:10">
      <c r="A111" s="119"/>
      <c r="B111" s="83"/>
      <c r="C111" s="31"/>
      <c r="D111" s="31"/>
      <c r="E111" s="31"/>
      <c r="F111" s="31"/>
      <c r="G111" s="43"/>
      <c r="H111" s="48"/>
      <c r="I111" s="36"/>
      <c r="J111" s="104"/>
    </row>
    <row r="112" spans="1:10">
      <c r="A112" s="119"/>
      <c r="B112" s="84" t="s">
        <v>253</v>
      </c>
      <c r="C112" s="41" t="s">
        <v>254</v>
      </c>
      <c r="D112" s="41" t="s">
        <v>250</v>
      </c>
      <c r="E112" s="41" t="s">
        <v>144</v>
      </c>
      <c r="F112" s="41">
        <v>77049</v>
      </c>
      <c r="G112" s="54">
        <v>2</v>
      </c>
      <c r="H112" s="69" t="s">
        <v>214</v>
      </c>
      <c r="I112" s="72"/>
      <c r="J112" s="105"/>
    </row>
    <row r="113" spans="1:10">
      <c r="A113" s="120"/>
      <c r="B113" s="96"/>
      <c r="C113" s="97"/>
      <c r="D113" s="97"/>
      <c r="E113" s="97"/>
      <c r="F113" s="97"/>
      <c r="G113" s="98"/>
      <c r="H113" s="99" t="s">
        <v>214</v>
      </c>
      <c r="I113" s="71"/>
      <c r="J113" s="106"/>
    </row>
    <row r="114" spans="1:10">
      <c r="A114" s="121" t="s">
        <v>255</v>
      </c>
      <c r="B114" s="100" t="s">
        <v>256</v>
      </c>
      <c r="C114" s="101" t="s">
        <v>257</v>
      </c>
      <c r="D114" s="101" t="s">
        <v>258</v>
      </c>
      <c r="E114" s="101" t="s">
        <v>144</v>
      </c>
      <c r="F114" s="101">
        <v>76116</v>
      </c>
      <c r="G114" s="102">
        <v>2</v>
      </c>
      <c r="H114" s="78" t="s">
        <v>145</v>
      </c>
      <c r="I114" s="103"/>
      <c r="J114" s="108"/>
    </row>
    <row r="115" spans="1:10">
      <c r="A115" s="122"/>
      <c r="B115" s="90"/>
      <c r="C115" s="91"/>
      <c r="D115" s="91"/>
      <c r="E115" s="91"/>
      <c r="F115" s="91"/>
      <c r="G115" s="92"/>
      <c r="H115" s="65" t="s">
        <v>145</v>
      </c>
      <c r="I115" s="93"/>
      <c r="J115" s="109"/>
    </row>
    <row r="116" spans="1:10">
      <c r="A116" s="122"/>
      <c r="B116" s="90"/>
      <c r="C116" s="91"/>
      <c r="D116" s="91"/>
      <c r="E116" s="91"/>
      <c r="F116" s="91"/>
      <c r="G116" s="92"/>
      <c r="H116" s="65"/>
      <c r="I116" s="93"/>
      <c r="J116" s="109"/>
    </row>
    <row r="117" spans="1:10">
      <c r="A117" s="122"/>
      <c r="B117" s="90" t="s">
        <v>259</v>
      </c>
      <c r="C117" s="91" t="s">
        <v>260</v>
      </c>
      <c r="D117" s="91" t="s">
        <v>261</v>
      </c>
      <c r="E117" s="91" t="s">
        <v>144</v>
      </c>
      <c r="F117" s="91">
        <v>76117</v>
      </c>
      <c r="G117" s="92">
        <v>2</v>
      </c>
      <c r="H117" s="65" t="s">
        <v>145</v>
      </c>
      <c r="I117" s="93"/>
      <c r="J117" s="109"/>
    </row>
    <row r="118" spans="1:10">
      <c r="A118" s="120"/>
      <c r="B118" s="85"/>
      <c r="C118" s="42"/>
      <c r="D118" s="57"/>
      <c r="E118" s="42"/>
      <c r="F118" s="42"/>
      <c r="G118" s="52"/>
      <c r="H118" s="94" t="s">
        <v>145</v>
      </c>
      <c r="I118" s="95"/>
      <c r="J118" s="110"/>
    </row>
    <row r="119" spans="1:10" ht="21">
      <c r="A119" s="112"/>
      <c r="B119" s="112"/>
      <c r="E119" s="113" t="s">
        <v>262</v>
      </c>
      <c r="F119" s="113"/>
      <c r="G119" s="63">
        <f>SUM(G2:G118)</f>
        <v>83</v>
      </c>
      <c r="I119" s="32"/>
      <c r="J119" s="111">
        <f>SUM(J2:J118)</f>
        <v>0</v>
      </c>
    </row>
    <row r="121" spans="1:10" ht="46.5" customHeight="1">
      <c r="A121" s="34"/>
    </row>
  </sheetData>
  <mergeCells count="8">
    <mergeCell ref="A119:B119"/>
    <mergeCell ref="E119:F119"/>
    <mergeCell ref="A2:A34"/>
    <mergeCell ref="A35:A73"/>
    <mergeCell ref="A74:A95"/>
    <mergeCell ref="A96:A106"/>
    <mergeCell ref="A107:A113"/>
    <mergeCell ref="A114:A1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eaee7-e42e-4a5e-927e-4df3fbedd9ed">
      <Terms xmlns="http://schemas.microsoft.com/office/infopath/2007/PartnerControls"/>
    </lcf76f155ced4ddcb4097134ff3c332f>
    <TaxCatchAll xmlns="bdc42e54-e26f-47cd-b624-1a92d07d6ba8" xsi:nil="true"/>
    <_ip_UnifiedCompliancePolicyUIAction xmlns="http://schemas.microsoft.com/sharepoint/v3" xsi:nil="true"/>
    <FileDescription xmlns="d30eaee7-e42e-4a5e-927e-4df3fbedd9ed" xsi:nil="true"/>
    <_ip_UnifiedCompliancePolicyProperties xmlns="http://schemas.microsoft.com/sharepoint/v3" xsi:nil="true"/>
    <TaxKeywordTaxHTField xmlns="bdc42e54-e26f-47cd-b624-1a92d07d6ba8">
      <Terms xmlns="http://schemas.microsoft.com/office/infopath/2007/PartnerControls"/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3BAF9F0EE0154BA751193397ABE59F" ma:contentTypeVersion="26" ma:contentTypeDescription="Create a new document." ma:contentTypeScope="" ma:versionID="3c412029db61c5675b443cb2e0e3d594">
  <xsd:schema xmlns:xsd="http://www.w3.org/2001/XMLSchema" xmlns:xs="http://www.w3.org/2001/XMLSchema" xmlns:p="http://schemas.microsoft.com/office/2006/metadata/properties" xmlns:ns1="http://schemas.microsoft.com/sharepoint/v3" xmlns:ns2="d30eaee7-e42e-4a5e-927e-4df3fbedd9ed" xmlns:ns3="bdc42e54-e26f-47cd-b624-1a92d07d6ba8" targetNamespace="http://schemas.microsoft.com/office/2006/metadata/properties" ma:root="true" ma:fieldsID="2de04c765563d4fd3c2a82b8a99cacc4" ns1:_="" ns2:_="" ns3:_="">
    <xsd:import namespace="http://schemas.microsoft.com/sharepoint/v3"/>
    <xsd:import namespace="d30eaee7-e42e-4a5e-927e-4df3fbedd9ed"/>
    <xsd:import namespace="bdc42e54-e26f-47cd-b624-1a92d07d6b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FileDescription" minOccurs="0"/>
                <xsd:element ref="ns3:TaxKeywordTaxHTField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eaee7-e42e-4a5e-927e-4df3fbedd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7" nillable="true" ma:displayName="MediaServiceAutoTags" ma:internalName="MediaServiceAutoTags" ma:readOnly="true">
      <xsd:simpleType>
        <xsd:restriction base="dms:Text"/>
      </xsd:simpleType>
    </xsd:element>
    <xsd:element name="MediaServiceOCR" ma:index="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9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Description" ma:index="23" nillable="true" ma:displayName="FileDescription" ma:format="Dropdown" ma:internalName="FileDescription">
      <xsd:simpleType>
        <xsd:restriction base="dms:Note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0bd536d-8f46-4852-bb51-62e25ac18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42e54-e26f-47cd-b624-1a92d07d6ba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40bd536d-8f46-4852-bb51-62e25ac18a0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75de4417-78d5-43f0-b981-32a46f9d49e5}" ma:internalName="TaxCatchAll" ma:showField="CatchAllData" ma:web="bdc42e54-e26f-47cd-b624-1a92d07d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73862-273A-45D3-83F3-7C229C8C9B56}"/>
</file>

<file path=customXml/itemProps2.xml><?xml version="1.0" encoding="utf-8"?>
<ds:datastoreItem xmlns:ds="http://schemas.openxmlformats.org/officeDocument/2006/customXml" ds:itemID="{95441485-C930-4A55-A208-43D8901161D3}"/>
</file>

<file path=customXml/itemProps3.xml><?xml version="1.0" encoding="utf-8"?>
<ds:datastoreItem xmlns:ds="http://schemas.openxmlformats.org/officeDocument/2006/customXml" ds:itemID="{39E99ADA-F1AC-49B9-B67F-A0F4D72364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Gerald Kress Bulayungan</dc:creator>
  <cp:keywords/>
  <dc:description/>
  <cp:lastModifiedBy/>
  <cp:revision/>
  <dcterms:created xsi:type="dcterms:W3CDTF">2024-06-17T15:43:43Z</dcterms:created>
  <dcterms:modified xsi:type="dcterms:W3CDTF">2026-06-12T17:03:13Z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2023-05-26T00:00:00Z</vt:filetime>
  </property>
  <property fmtid="{D5CDD505-2E9C-101B-9397-08002B2CF9AE}" pid="3" name="Creator">
    <vt:lpwstr>Conga PDF Engine 2015.08 A</vt:lpwstr>
  </property>
  <property fmtid="{D5CDD505-2E9C-101B-9397-08002B2CF9AE}" pid="4" name="LastSaved">
    <vt:filetime>2024-06-17T00:00:00Z</vt:filetime>
  </property>
  <property fmtid="{D5CDD505-2E9C-101B-9397-08002B2CF9AE}" pid="5" name="Producer">
    <vt:lpwstr>PDFsharp 1.50.4000 (www.pdfsharp.com) (Original: Conga PDF Engine 2015.08 A)</vt:lpwstr>
  </property>
  <property fmtid="{D5CDD505-2E9C-101B-9397-08002B2CF9AE}" pid="6" name="ContentTypeId">
    <vt:lpwstr>0x0101001E3BAF9F0EE0154BA751193397ABE59F</vt:lpwstr>
  </property>
  <property fmtid="{D5CDD505-2E9C-101B-9397-08002B2CF9AE}" pid="7" name="_dlc_DocIdItemGuid">
    <vt:lpwstr>29f99293-373d-4a12-91e4-3bb107e9a2b4</vt:lpwstr>
  </property>
  <property fmtid="{D5CDD505-2E9C-101B-9397-08002B2CF9AE}" pid="8" name="MediaServiceImageTags">
    <vt:lpwstr/>
  </property>
  <property fmtid="{D5CDD505-2E9C-101B-9397-08002B2CF9AE}" pid="9" name="TaxKeyword">
    <vt:lpwstr/>
  </property>
</Properties>
</file>