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rebecca.romo\Desktop\Bids\CNP Uniforms 25-26\"/>
    </mc:Choice>
  </mc:AlternateContent>
  <xr:revisionPtr revIDLastSave="0" documentId="13_ncr:1_{DFA45702-6F1E-442B-9024-396572B453A2}" xr6:coauthVersionLast="47" xr6:coauthVersionMax="47" xr10:uidLastSave="{00000000-0000-0000-0000-000000000000}"/>
  <bookViews>
    <workbookView xWindow="-28920" yWindow="-120" windowWidth="29040" windowHeight="15720" firstSheet="1" activeTab="1" xr2:uid="{00000000-000D-0000-FFFF-FFFF00000000}"/>
  </bookViews>
  <sheets>
    <sheet name="Amendment Order Guide" sheetId="5" state="hidden" r:id="rId1"/>
    <sheet name="Attachment L" sheetId="8" r:id="rId2"/>
    <sheet name="Attachment L1- Logos"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8" l="1"/>
  <c r="F23" i="8"/>
  <c r="F24" i="8"/>
  <c r="F6" i="8"/>
  <c r="F5" i="8"/>
  <c r="F17" i="8"/>
  <c r="F13" i="8"/>
  <c r="F32" i="8"/>
  <c r="F31" i="8"/>
  <c r="F29" i="8"/>
  <c r="F28" i="8"/>
  <c r="F22" i="8"/>
  <c r="F21" i="8"/>
  <c r="F27" i="8"/>
  <c r="F26" i="8"/>
  <c r="F20" i="8"/>
  <c r="F19" i="8"/>
  <c r="F16" i="8"/>
  <c r="F15" i="8"/>
  <c r="F14" i="8"/>
  <c r="F12" i="8"/>
  <c r="F11" i="8"/>
  <c r="F10" i="8"/>
  <c r="F8" i="8"/>
  <c r="F7" i="8"/>
  <c r="F36" i="8"/>
  <c r="F35" i="8"/>
  <c r="M81" i="5"/>
  <c r="O9" i="5"/>
  <c r="O80" i="5"/>
  <c r="O79" i="5"/>
  <c r="O78" i="5"/>
  <c r="O77" i="5"/>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3" i="5"/>
  <c r="O12" i="5"/>
  <c r="O11" i="5"/>
  <c r="O10" i="5"/>
  <c r="O82" i="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6">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futureMetadata>
  <valueMetadata count="6">
    <bk>
      <rc t="1" v="0"/>
    </bk>
    <bk>
      <rc t="1" v="1"/>
    </bk>
    <bk>
      <rc t="1" v="2"/>
    </bk>
    <bk>
      <rc t="1" v="3"/>
    </bk>
    <bk>
      <rc t="1" v="4"/>
    </bk>
    <bk>
      <rc t="1" v="5"/>
    </bk>
  </valueMetadata>
</metadata>
</file>

<file path=xl/sharedStrings.xml><?xml version="1.0" encoding="utf-8"?>
<sst xmlns="http://schemas.openxmlformats.org/spreadsheetml/2006/main" count="264" uniqueCount="218">
  <si>
    <r>
      <rPr>
        <sz val="10"/>
        <rFont val="Calibri"/>
        <family val="2"/>
      </rPr>
      <t xml:space="preserve">Send Orders &amp; Correspondence to: Customer Care Ph. 888-388-3224
</t>
    </r>
    <r>
      <rPr>
        <sz val="10"/>
        <rFont val="Calibri"/>
        <family val="2"/>
      </rPr>
      <t>Email Orders: orders@schoolspecialty.com Bid Team: bidnotices@schoolspecialty.com</t>
    </r>
  </si>
  <si>
    <r>
      <rPr>
        <b/>
        <sz val="12"/>
        <color rgb="FFFFFFFF"/>
        <rFont val="Calibri"/>
        <family val="2"/>
      </rPr>
      <t>BID</t>
    </r>
  </si>
  <si>
    <r>
      <rPr>
        <b/>
        <sz val="10"/>
        <rFont val="Calibri"/>
        <family val="2"/>
      </rPr>
      <t xml:space="preserve">SSI Bid Number: </t>
    </r>
    <r>
      <rPr>
        <sz val="10"/>
        <rFont val="Calibri"/>
        <family val="2"/>
      </rPr>
      <t xml:space="preserve">Q-459257
</t>
    </r>
    <r>
      <rPr>
        <b/>
        <sz val="10"/>
        <rFont val="Calibri"/>
        <family val="2"/>
      </rPr>
      <t xml:space="preserve">Currency: </t>
    </r>
    <r>
      <rPr>
        <sz val="10"/>
        <rFont val="Calibri"/>
        <family val="2"/>
      </rPr>
      <t xml:space="preserve">USD
</t>
    </r>
    <r>
      <rPr>
        <b/>
        <sz val="10"/>
        <rFont val="Calibri"/>
        <family val="2"/>
      </rPr>
      <t xml:space="preserve">Customer Bid Number:  </t>
    </r>
    <r>
      <rPr>
        <sz val="10"/>
        <rFont val="Calibri"/>
        <family val="2"/>
      </rPr>
      <t xml:space="preserve">03-IFB-CNP-2122 OFFICE SUPPLIES RENEWAL
</t>
    </r>
    <r>
      <rPr>
        <b/>
        <sz val="10"/>
        <rFont val="Calibri"/>
        <family val="2"/>
      </rPr>
      <t xml:space="preserve">Due Date: </t>
    </r>
    <r>
      <rPr>
        <sz val="10"/>
        <rFont val="Calibri"/>
        <family val="2"/>
      </rPr>
      <t xml:space="preserve">04-26-2024, 12:00 PM
</t>
    </r>
    <r>
      <rPr>
        <b/>
        <sz val="10"/>
        <rFont val="Calibri"/>
        <family val="2"/>
      </rPr>
      <t xml:space="preserve">Expiration Date: </t>
    </r>
    <r>
      <rPr>
        <sz val="10"/>
        <rFont val="Calibri"/>
        <family val="2"/>
      </rPr>
      <t xml:space="preserve">05-31-2025
</t>
    </r>
    <r>
      <rPr>
        <b/>
        <sz val="10"/>
        <rFont val="Calibri"/>
        <family val="2"/>
      </rPr>
      <t xml:space="preserve">Customer Number: </t>
    </r>
    <r>
      <rPr>
        <sz val="10"/>
        <rFont val="Calibri"/>
        <family val="2"/>
      </rPr>
      <t xml:space="preserve">670777
</t>
    </r>
    <r>
      <rPr>
        <b/>
        <sz val="10"/>
        <rFont val="Calibri"/>
        <family val="2"/>
      </rPr>
      <t xml:space="preserve">Requestor Name:
Bill To: </t>
    </r>
    <r>
      <rPr>
        <sz val="10"/>
        <rFont val="Calibri"/>
        <family val="2"/>
      </rPr>
      <t>IDEA PUBLIC SCHOOLS 2115 W PIKE BLVD
WESLACO, TX 78596-0054</t>
    </r>
  </si>
  <si>
    <r>
      <rPr>
        <b/>
        <sz val="10"/>
        <rFont val="Calibri"/>
        <family val="2"/>
      </rPr>
      <t xml:space="preserve">Lift Gate Truck Required:
</t>
    </r>
    <r>
      <rPr>
        <b/>
        <sz val="10"/>
        <rFont val="Calibri"/>
        <family val="2"/>
      </rPr>
      <t>Inside Delivery:</t>
    </r>
  </si>
  <si>
    <r>
      <rPr>
        <b/>
        <sz val="10"/>
        <rFont val="Calibri"/>
        <family val="2"/>
      </rPr>
      <t>Notes:</t>
    </r>
  </si>
  <si>
    <r>
      <rPr>
        <b/>
        <sz val="8"/>
        <rFont val="Calibri"/>
        <family val="2"/>
      </rPr>
      <t>Customer
Item #</t>
    </r>
  </si>
  <si>
    <t>SSI Item</t>
  </si>
  <si>
    <r>
      <rPr>
        <b/>
        <sz val="10"/>
        <rFont val="Calibri"/>
        <family val="2"/>
      </rPr>
      <t>Alt
Item</t>
    </r>
  </si>
  <si>
    <t>Image</t>
  </si>
  <si>
    <t>Item Description</t>
  </si>
  <si>
    <r>
      <rPr>
        <b/>
        <sz val="10"/>
        <rFont val="Calibri"/>
        <family val="2"/>
      </rPr>
      <t>Pack
Size</t>
    </r>
  </si>
  <si>
    <t>Quantity</t>
  </si>
  <si>
    <t>Price</t>
  </si>
  <si>
    <t>Extended Price</t>
  </si>
  <si>
    <t>BOARD MARK-WIPE 36X24 AM</t>
  </si>
  <si>
    <r>
      <rPr>
        <sz val="8"/>
        <rFont val="Calibri"/>
        <family val="2"/>
      </rPr>
      <t>Each</t>
    </r>
  </si>
  <si>
    <t>https://www.schoolspecialty.com/markerboard-1066332</t>
  </si>
  <si>
    <r>
      <rPr>
        <sz val="8"/>
        <rFont val="Calibri"/>
        <family val="2"/>
      </rPr>
      <t>CORRECTION TAPE WITE-OUT EZ CORRECT WHITE PACK OF 10</t>
    </r>
  </si>
  <si>
    <r>
      <rPr>
        <sz val="8"/>
        <rFont val="Calibri"/>
        <family val="2"/>
      </rPr>
      <t>Pack of 10</t>
    </r>
  </si>
  <si>
    <r>
      <rPr>
        <sz val="8"/>
        <rFont val="Calibri"/>
        <family val="2"/>
      </rPr>
      <t>PEN BALLPOINT ROUND STIC MEDIUM 1.0MM ASST SET OF 60</t>
    </r>
  </si>
  <si>
    <r>
      <rPr>
        <sz val="8"/>
        <rFont val="Calibri"/>
        <family val="2"/>
      </rPr>
      <t>Set of 60</t>
    </r>
  </si>
  <si>
    <r>
      <rPr>
        <sz val="8"/>
        <rFont val="Calibri"/>
        <family val="2"/>
      </rPr>
      <t>DIVIDERS INSERTABLE 1 SIDED 5 TAB ASST COLOR 1 SET AVE11109</t>
    </r>
  </si>
  <si>
    <r>
      <rPr>
        <sz val="8"/>
        <rFont val="Calibri"/>
        <family val="2"/>
      </rPr>
      <t>1 Set</t>
    </r>
  </si>
  <si>
    <r>
      <rPr>
        <sz val="8"/>
        <rFont val="Calibri"/>
        <family val="2"/>
      </rPr>
      <t>TAPE HIGHLAND 2600 MASKING 1IN X 60YD</t>
    </r>
  </si>
  <si>
    <r>
      <rPr>
        <sz val="8"/>
        <rFont val="Calibri"/>
        <family val="2"/>
      </rPr>
      <t>PUSH PIN 3/8 IN L ASST CLR BX/100 BX - SCHOOL SMART</t>
    </r>
  </si>
  <si>
    <r>
      <rPr>
        <sz val="8"/>
        <rFont val="Calibri"/>
        <family val="2"/>
      </rPr>
      <t>Pack of 100</t>
    </r>
  </si>
  <si>
    <r>
      <rPr>
        <sz val="8"/>
        <rFont val="Calibri"/>
        <family val="2"/>
      </rPr>
      <t>CLIPBOARD MASONITE LETTER - SCHOOL SMART</t>
    </r>
  </si>
  <si>
    <r>
      <rPr>
        <sz val="8"/>
        <rFont val="Calibri"/>
        <family val="2"/>
      </rPr>
      <t>TAPE DISPENSER SCOTCH C-60 TWO TONE BLACK</t>
    </r>
  </si>
  <si>
    <t>Each</t>
  </si>
  <si>
    <r>
      <rPr>
        <sz val="8"/>
        <rFont val="Calibri"/>
        <family val="2"/>
      </rPr>
      <t>BOOK RCD KPG RECEIPT PRE#D 240/BK MT 8 1/2X11 W/P CBLS 2PT 1244</t>
    </r>
  </si>
  <si>
    <r>
      <rPr>
        <sz val="8"/>
        <rFont val="Calibri"/>
        <family val="2"/>
      </rPr>
      <t>PAPER LEGAL PADS 5X8 WHITE 50 SHTS PK OF 12 SCHOOL SMART</t>
    </r>
  </si>
  <si>
    <t>Pack of 12</t>
  </si>
  <si>
    <r>
      <rPr>
        <sz val="8"/>
        <rFont val="Calibri"/>
        <family val="2"/>
      </rPr>
      <t>FOLDER 2-POCKET W/FASTENERS ASST PACK OF 25 SCHOOL SMART</t>
    </r>
  </si>
  <si>
    <t>Pack of 25</t>
  </si>
  <si>
    <r>
      <rPr>
        <sz val="8"/>
        <rFont val="Calibri"/>
        <family val="2"/>
      </rPr>
      <t>LAMINATING POUCHES SCOTCH 8.9X11.4 IN 3 MIL PK OF 100</t>
    </r>
  </si>
  <si>
    <t>Pack of 100</t>
  </si>
  <si>
    <r>
      <rPr>
        <sz val="8"/>
        <rFont val="Calibri"/>
        <family val="2"/>
      </rPr>
      <t>MARKER DRY ERASE LOW ODOR EXPO SET OF 4</t>
    </r>
  </si>
  <si>
    <t>Set of 4</t>
  </si>
  <si>
    <r>
      <rPr>
        <sz val="8"/>
        <rFont val="Calibri"/>
        <family val="2"/>
      </rPr>
      <t>PAPERCLIPS SCHOOL SMART NON-SKID 2 IN PACK OF 1000</t>
    </r>
  </si>
  <si>
    <t>Pack of 1000</t>
  </si>
  <si>
    <t>SCISSORS SCOTCH PRECISION 7 INCH EACH</t>
  </si>
  <si>
    <t>https://www.schoolspecialty.com/scissor-1495145</t>
  </si>
  <si>
    <r>
      <rPr>
        <sz val="8"/>
        <rFont val="Calibri"/>
        <family val="2"/>
      </rPr>
      <t>PENCIL PRESHARPENED TIC NO. 2 YELLOW DIX13830 PACK OF 30</t>
    </r>
  </si>
  <si>
    <t>Pack of 30</t>
  </si>
  <si>
    <r>
      <rPr>
        <sz val="8"/>
        <rFont val="Calibri"/>
        <family val="2"/>
      </rPr>
      <t>ZIP TIES REUSABLE JACQUARD PACK OF 100</t>
    </r>
  </si>
  <si>
    <r>
      <rPr>
        <sz val="8"/>
        <rFont val="Calibri"/>
        <family val="2"/>
      </rPr>
      <t>FIRST AID KIT - SCHOOL SMART - 25 PERSON - PLASTIC</t>
    </r>
  </si>
  <si>
    <r>
      <rPr>
        <sz val="8"/>
        <rFont val="Calibri"/>
        <family val="2"/>
      </rPr>
      <t>TAPE DISPENSER DELUXE BLACK MMM810C40BK 0.75 IN X 1296 IN PACK OF 6</t>
    </r>
  </si>
  <si>
    <t>Pack of 6</t>
  </si>
  <si>
    <r>
      <rPr>
        <sz val="8"/>
        <rFont val="Calibri"/>
        <family val="2"/>
      </rPr>
      <t>CARTRIDGE TAPE TZE 1/2 IN X 26 FT BLACK/WHITE BRTTZE231</t>
    </r>
  </si>
  <si>
    <r>
      <rPr>
        <sz val="8"/>
        <rFont val="Calibri"/>
        <family val="2"/>
      </rPr>
      <t>MARKER SHARPIE SUPER BLACK PACK OF 12</t>
    </r>
  </si>
  <si>
    <r>
      <rPr>
        <sz val="8"/>
        <rFont val="Calibri"/>
        <family val="2"/>
      </rPr>
      <t>BINDER VIEW TOUCHGUARD 4 IN WHITE AVE17145</t>
    </r>
  </si>
  <si>
    <r>
      <rPr>
        <sz val="8"/>
        <rFont val="Calibri"/>
        <family val="2"/>
      </rPr>
      <t>URN COFFEE WEST BEND 100 CUP COMMERCIAL</t>
    </r>
  </si>
  <si>
    <r>
      <rPr>
        <sz val="8"/>
        <rFont val="Calibri"/>
        <family val="2"/>
      </rPr>
      <t>CLASSROOM SELECT - FILE CABINET - VERTICAL LETTER - SPECIFY COLOR - 4</t>
    </r>
  </si>
  <si>
    <r>
      <rPr>
        <sz val="8"/>
        <rFont val="Calibri"/>
        <family val="2"/>
      </rPr>
      <t>FILE FOLDER SCHOOL SMART LETTER 1/3 CUT MANILA PK OF 100</t>
    </r>
  </si>
  <si>
    <r>
      <rPr>
        <sz val="8"/>
        <rFont val="Calibri"/>
        <family val="2"/>
      </rPr>
      <t>FOLDER FILE HANGING LTR SIZE ASST PACK OF 25 SCHOOL SMART</t>
    </r>
  </si>
  <si>
    <r>
      <rPr>
        <sz val="8"/>
        <rFont val="Calibri"/>
        <family val="2"/>
      </rPr>
      <t>HIGHLIGHTER SHARPIE TANK ASST SET OF 36</t>
    </r>
  </si>
  <si>
    <t>Set of 36</t>
  </si>
  <si>
    <r>
      <rPr>
        <sz val="8"/>
        <rFont val="Calibri"/>
        <family val="2"/>
      </rPr>
      <t>TAPE GREENER COMRCL GRADE SHP/PKG TAPE 1.88 X 49.2 YDS PACK OF 6</t>
    </r>
  </si>
  <si>
    <t>School Smart Adjustable 2 or 3 Hole Punch, 12 Sheet Capacity, Black</t>
  </si>
  <si>
    <t>https://www.schoolspecialty.com/school-smart-3-hole-semi-adjustable-paper-punch-black-025983</t>
  </si>
  <si>
    <r>
      <rPr>
        <sz val="8"/>
        <rFont val="Calibri"/>
        <family val="2"/>
      </rPr>
      <t>STAPLER START-UP KIT - SCHOOL SMART</t>
    </r>
  </si>
  <si>
    <r>
      <rPr>
        <sz val="8"/>
        <rFont val="Calibri"/>
        <family val="2"/>
      </rPr>
      <t>SHEET PROTECTOR TOP LOAD CLEAR SCHOOL SMART PACK OF 100</t>
    </r>
  </si>
  <si>
    <r>
      <rPr>
        <sz val="8"/>
        <rFont val="Calibri"/>
        <family val="2"/>
      </rPr>
      <t>POCKET CHART STANDARD</t>
    </r>
  </si>
  <si>
    <r>
      <rPr>
        <sz val="8"/>
        <rFont val="Calibri"/>
        <family val="2"/>
      </rPr>
      <t>SHARPENER PENCIL BOSTITCH PERSONAL ELECTRIC</t>
    </r>
  </si>
  <si>
    <r>
      <rPr>
        <sz val="8"/>
        <rFont val="Calibri"/>
        <family val="2"/>
      </rPr>
      <t>FOLDING TABLE - NPS BT3000 SERIES HEAVY DUTY FOLDING TABLE 30 X 72 IN - SPECKLED GRAY</t>
    </r>
  </si>
  <si>
    <r>
      <rPr>
        <sz val="8"/>
        <rFont val="Calibri"/>
        <family val="2"/>
      </rPr>
      <t>BINDER VIEW TOUCHGUARD 2 IN WHITE AVE17143</t>
    </r>
  </si>
  <si>
    <r>
      <rPr>
        <sz val="8"/>
        <rFont val="Calibri"/>
        <family val="2"/>
      </rPr>
      <t>COMMAND MED UTILITY HOOKS AND ADHV STRIPS 20 HOOKS 24 STRIPS</t>
    </r>
  </si>
  <si>
    <t>Pack of 20</t>
  </si>
  <si>
    <r>
      <rPr>
        <sz val="8"/>
        <rFont val="Calibri"/>
        <family val="2"/>
      </rPr>
      <t>PAPER CARDSTOCK 8.5X11 LUNAR BLUE 65 LB 250 SHEETS</t>
    </r>
  </si>
  <si>
    <t>Pack of 250</t>
  </si>
  <si>
    <r>
      <rPr>
        <sz val="8"/>
        <rFont val="Calibri"/>
        <family val="2"/>
      </rPr>
      <t>PAPER CARDSTOCK 8.5X11 SOLAR YELLOW 65 LB 250 SHEETS</t>
    </r>
  </si>
  <si>
    <r>
      <rPr>
        <sz val="8"/>
        <rFont val="Calibri"/>
        <family val="2"/>
      </rPr>
      <t>POST-IT NOTE SUPER STICKY 3 X 3 ENERGY BOOST PACK OF 24</t>
    </r>
  </si>
  <si>
    <t>Pack of 24</t>
  </si>
  <si>
    <r>
      <rPr>
        <sz val="8"/>
        <rFont val="Calibri"/>
        <family val="2"/>
      </rPr>
      <t>PAPER CARDSTOCK 8.5X11 TERRA GREEN 65 LB 250 SHEETS</t>
    </r>
  </si>
  <si>
    <t>Pack fo 250</t>
  </si>
  <si>
    <r>
      <rPr>
        <sz val="8"/>
        <rFont val="Calibri"/>
        <family val="2"/>
      </rPr>
      <t>PAPER CARDSTOCK 8.5X11 COSMIC ORANGE 65 LB 250 SHEETS</t>
    </r>
  </si>
  <si>
    <r>
      <rPr>
        <sz val="8"/>
        <rFont val="Calibri"/>
        <family val="2"/>
      </rPr>
      <t>CLOCK - WALL 10 INCH - SCHOOL SMART WHITE DIAL/BLACK FRAME</t>
    </r>
  </si>
  <si>
    <r>
      <rPr>
        <sz val="8"/>
        <rFont val="Calibri"/>
        <family val="2"/>
      </rPr>
      <t>WALL FILE RECYCLED LETTER SIZE BLACK PACK OF 3</t>
    </r>
  </si>
  <si>
    <t>Pack of 3</t>
  </si>
  <si>
    <r>
      <rPr>
        <sz val="8"/>
        <rFont val="Calibri"/>
        <family val="2"/>
      </rPr>
      <t>CALCULATOR SCHOOL SMART HAND HELD POCKET ASST COLOR - 1 AG10 BATTERY INCLUDED</t>
    </r>
  </si>
  <si>
    <r>
      <rPr>
        <sz val="8"/>
        <rFont val="Calibri"/>
        <family val="2"/>
      </rPr>
      <t>TAPE DUCT 1.88 IN X 55 YD GRAY</t>
    </r>
  </si>
  <si>
    <t xml:space="preserve">MARKER SCHOOL SMART PERMANENT BLACK </t>
  </si>
  <si>
    <t>Pack of 48</t>
  </si>
  <si>
    <t>https://www.schoolspecialty.com/school-smart-non-toxic-permanent-markers-broad-chisel-tip-black-pack-of-48-1593085</t>
  </si>
  <si>
    <r>
      <rPr>
        <sz val="8"/>
        <rFont val="Calibri"/>
        <family val="2"/>
      </rPr>
      <t>MARKER SCHOOL SMART PERMANENT RED PACK OF 12</t>
    </r>
  </si>
  <si>
    <r>
      <rPr>
        <sz val="8"/>
        <rFont val="Calibri"/>
        <family val="2"/>
      </rPr>
      <t>MOISTENERS FINGERTIP 1.0 OZ</t>
    </r>
  </si>
  <si>
    <r>
      <rPr>
        <sz val="8"/>
        <rFont val="Calibri"/>
        <family val="2"/>
      </rPr>
      <t>RUBBER BAND SIZE NO. 33 1/4LB-PACK</t>
    </r>
  </si>
  <si>
    <r>
      <rPr>
        <sz val="8"/>
        <rFont val="Calibri"/>
        <family val="2"/>
      </rPr>
      <t>NOTEBOOK MEMO 3X5 SIDE OPEN 100-SHTS SCHOOL SMART</t>
    </r>
  </si>
  <si>
    <r>
      <rPr>
        <sz val="8"/>
        <rFont val="Calibri"/>
        <family val="2"/>
      </rPr>
      <t>VINYL TACKBOARD - MOORECO - VINYL - VINTAK - 2 H X 3 W FT - SPECIFY TACKBOARD COLOR</t>
    </r>
  </si>
  <si>
    <r>
      <rPr>
        <sz val="8"/>
        <rFont val="Calibri"/>
        <family val="2"/>
      </rPr>
      <t>RULER WOOD BRASS EDGE 12 IN - SCHOOL SMART</t>
    </r>
  </si>
  <si>
    <r>
      <rPr>
        <sz val="8"/>
        <rFont val="Calibri"/>
        <family val="2"/>
      </rPr>
      <t>FLAT BASES FOR ADJUST-A-TAPE TC011611 BLACK PACK OF 2</t>
    </r>
  </si>
  <si>
    <t>Pack fo 2</t>
  </si>
  <si>
    <r>
      <rPr>
        <sz val="8"/>
        <rFont val="Calibri"/>
        <family val="2"/>
      </rPr>
      <t>POSTS ADJUST-A-TAPE BLACK PACK OF 2</t>
    </r>
  </si>
  <si>
    <r>
      <rPr>
        <sz val="8"/>
        <rFont val="Calibri"/>
        <family val="2"/>
      </rPr>
      <t>LAPTOP CADDY METAL WORKSTATIONS VENEER LAPTOP CADDY CADDIES SPLIT TOP ADJUSTABLE MOBILE</t>
    </r>
  </si>
  <si>
    <r>
      <rPr>
        <sz val="8"/>
        <rFont val="Calibri"/>
        <family val="2"/>
      </rPr>
      <t>BATTERY - ALKALINE - AAA - 1583439 - 24 PACK</t>
    </r>
  </si>
  <si>
    <t>Pack fo 24</t>
  </si>
  <si>
    <r>
      <rPr>
        <sz val="8"/>
        <rFont val="Calibri"/>
        <family val="2"/>
      </rPr>
      <t>BATTERY - ALKALINE - AA - 084985 - 24 PACK</t>
    </r>
  </si>
  <si>
    <r>
      <rPr>
        <sz val="8"/>
        <rFont val="Calibri"/>
        <family val="2"/>
      </rPr>
      <t>BATTERY - LITHIUM - 3 VOLT - CR2032 - 1583436 - 2 PACK</t>
    </r>
  </si>
  <si>
    <t>TRIMMER PAPER GUILLOTINE WESTCOTT 12 IN</t>
  </si>
  <si>
    <t>https://www.schoolspecialty.com/westcott-guillotine-paper-trimmer-1570425</t>
  </si>
  <si>
    <t>BADGE HOLDER RESEAL CLR - AVT75523</t>
  </si>
  <si>
    <t>Pack of 50</t>
  </si>
  <si>
    <t>https://www.schoolspecialty.com/advantus-id-badge-holder-re-sealable-horizontal-pack-of-50-clear-1603140</t>
  </si>
  <si>
    <r>
      <rPr>
        <sz val="8"/>
        <rFont val="Calibri"/>
        <family val="2"/>
      </rPr>
      <t>RACK - MAGAZINE 10 PKT - BK</t>
    </r>
  </si>
  <si>
    <t>Pack of 10</t>
  </si>
  <si>
    <r>
      <rPr>
        <sz val="8"/>
        <rFont val="Calibri"/>
        <family val="2"/>
      </rPr>
      <t>TAPE HOOK + LOOP VELCRO 3/4 X 15 FT ROLL BLACK</t>
    </r>
  </si>
  <si>
    <r>
      <rPr>
        <sz val="8"/>
        <rFont val="Calibri"/>
        <family val="2"/>
      </rPr>
      <t>BINDER VIEW D-RING 1 IN WHITE SCHOOL SMART</t>
    </r>
  </si>
  <si>
    <r>
      <rPr>
        <sz val="8"/>
        <rFont val="Calibri"/>
        <family val="2"/>
      </rPr>
      <t>ELECTRONIC SAFE W/ LOCK+KEY 13 3/4''X10 5/8''X8 11/16''</t>
    </r>
  </si>
  <si>
    <r>
      <rPr>
        <sz val="8"/>
        <rFont val="Calibri"/>
        <family val="2"/>
      </rPr>
      <t>STAPLE REMOVER - SCHOOL SMART</t>
    </r>
  </si>
  <si>
    <r>
      <rPr>
        <sz val="8"/>
        <rFont val="Calibri"/>
        <family val="2"/>
      </rPr>
      <t>STAPLES STANDARD 210/STRIP PACK/5000 SCHOOL SMART</t>
    </r>
  </si>
  <si>
    <t>Pack of 5000</t>
  </si>
  <si>
    <t>BATTERY - LITHIUM - 3 VOLT - CR2025 - 1583435 - 2 PACK</t>
  </si>
  <si>
    <t>Pack of 2</t>
  </si>
  <si>
    <t>https://www.schoolspecialty.com/school-smart-cr2025-3-volt-batteries-pack-of-2-1583435</t>
  </si>
  <si>
    <t>PAPER ORIGAMI SAX FLUORESCENT 6.75X6.75 IN 500 SHTS</t>
  </si>
  <si>
    <t>500 Sheets</t>
  </si>
  <si>
    <t>https://www.schoolspecialty.com/sax-origami-paper-6-3-4-x-6-3-4-inches-assorted-fluorescent-colors-pack-of-500-1323153</t>
  </si>
  <si>
    <t>PAPER LEGAL PADS 5X8 YELLOW 50 SHTS PK OF 12 SCHOOL SMART</t>
  </si>
  <si>
    <t>https://www.schoolspecialty.com/school-smart-junior-legal-pads-5-x-8-inches-50-sheets-each-canary-pack-of-12-027439</t>
  </si>
  <si>
    <t>#003354</t>
  </si>
  <si>
    <t>PUSH PIN CLEAR 3/8 IN L PACK OF 100 -SS</t>
  </si>
  <si>
    <t>https://www.schoolspecialty.com/school-smart-push-pin-for-bulletin-boards-plastic-head-steel-point-clear-pack-of-100-003354</t>
  </si>
  <si>
    <t>TAPE MASKING ECONOMY 1INX60YD PACK OF 9</t>
  </si>
  <si>
    <t>Pack of 9</t>
  </si>
  <si>
    <t>https://www.schoolspecialty.com/highland-2600-masking-tape-1-inch-x-60-yards-3-inch-core-pack-of-9-1583444</t>
  </si>
  <si>
    <t>TAPE SCOTCH 600 TRANSPARENT 600K12  0.75 IN X 1000 IN</t>
  </si>
  <si>
    <t>PACK OF 12</t>
  </si>
  <si>
    <t>https://www.schoolspecialty.com/scotch-tape-glossy-transparent-1369927</t>
  </si>
  <si>
    <t xml:space="preserve">Total  Items </t>
  </si>
  <si>
    <t>Total  $</t>
  </si>
  <si>
    <t>Attachment L</t>
  </si>
  <si>
    <t>38-CNPUN-0626: CNP Uniforms</t>
  </si>
  <si>
    <t>Vendor Name</t>
  </si>
  <si>
    <t>LINE ITEM:</t>
  </si>
  <si>
    <t>ITME NAME:</t>
  </si>
  <si>
    <t>DESCRIPTION:</t>
  </si>
  <si>
    <t>FORECASTED QTY:</t>
  </si>
  <si>
    <t>UNIT PRICE:</t>
  </si>
  <si>
    <t>EXTENDED PRICE:</t>
  </si>
  <si>
    <t>SUPPLIER NOTES:</t>
  </si>
  <si>
    <t>COLLARED SHIRTS, LONG SLEEVE</t>
  </si>
  <si>
    <t>SHIRTS, COLLARED, MEN, S-XL</t>
  </si>
  <si>
    <t>Men's long sleeve, lightweight and breathable, made of cotton/poly blend, wrinkle and soil resistant, with button-down collar, chest pocket, and rounded adjustable cuffs. To include sizes S-XL with Solid Color- List all colors available and able to provide, Port Authority Long Sleeve Shirt #W100 or equal</t>
  </si>
  <si>
    <t>SHIRTS, COLLARED, MEN, 2XL</t>
  </si>
  <si>
    <t>Men's long sleeve, lightweight and breathable, made of cotton/poly blend, wrinkle and soil resistant, with button-down collar, chest pocket, and rounded adjustable cuffs. To include size 2XL with Solid Color- List all colors available and able to provide, Port Authority Long Sleeve Shirt #W100 or equal</t>
  </si>
  <si>
    <t>SHIRTS, COLLARED, WOMEN, S-XL</t>
  </si>
  <si>
    <t>Women's long sleeve, lightweight and breathable, made of cotton/poly blend, wrinkle and soil resistant, with open collar, back box pleat, and rounded adjustable cuffs. To include sizes XS -XL with Solid Color- List all colors available and able to provide, Port Authority Long Sleeve Shirt #LW100 or equal</t>
  </si>
  <si>
    <t>SHIRTS, COLLARED, WOMEN, 2XL</t>
  </si>
  <si>
    <t>Women's long sleeve, lightweight and breathable, made of cotton/poly blend, wrinkle and soil resistant, with open collar, back box pleat, and rounded adjustable cuffs. To include size 2XL with Solid Color- List all colors available and able to provide, Port Authority Long Sleeve Shirt #LW100 or equal</t>
  </si>
  <si>
    <t>COLLARED POLOS, SHORT SLEEVE</t>
  </si>
  <si>
    <t>POLO, COLLARED, MEN, S-XL</t>
  </si>
  <si>
    <t>Men's short sleeve micro pique knit polo, made of cotton/poly blend, wrinkle and shrink resistant, with flat knit collar and cuffs, 3-button placket, and side vents. To include sizes S -XL, and MUST INCLUDE THE FOLLOWING COLORS: GREY, BURGUNDY, DARK GREEN, BLACK, STRONG BLUE AND TURQUOISE, Port Authority Polo #K500 or equal</t>
  </si>
  <si>
    <t>POLO, COLLARED, MEN, 2XL</t>
  </si>
  <si>
    <t>Men's short sleeve micro pique knit polo, made of cotton/poly blend, wrinkle and shrink resistant, with flat knit collar and cuffs, 3-button placket, and side vents. To include size 2XL, and MUST INCLUDE THE FOLLOWING COLORS: GREY, BURGUNDY, DARK GREEN, BLACK, STRONG BLUE AND TURQUOISE, Port Authority Polo #K500 or equal</t>
  </si>
  <si>
    <t>POLO, COLLARED, MEN, 3XL</t>
  </si>
  <si>
    <t>Men's short sleeve micro pique knit polo, made of cotton/poly blend, wrinkle and shrink resistant, with flat knit collar and cuffs, 3-button placket, and side vents. To include size 3XL, and MUST INCLUDE THE FOLLOWING COLORS: GREY, BURGUNDY, DARK GREEN, BLACK, STRONG BLUE AND TURQUOISE, Port Authority Polo #K500 or equal</t>
  </si>
  <si>
    <t>POLO, COLLARED, MEN, 4XL</t>
  </si>
  <si>
    <t>POLO, COLLARED, WOMEN, XS-XL</t>
  </si>
  <si>
    <t>Women's short sleeve micro pique knit polo, made of cotton/poly blend, wrinkle and shrink resistant, with flat knit collar and cuffs, 3-button placket, and side vents. To include sizes XS-XL, and MUST INCLUDE THE FOLLOWING COLORS: grey, BURGUNDY, DARK GREEN, BLACK, STRONG BLUE AND TURQUOISE, Port Authority Polo #L500 or equal</t>
  </si>
  <si>
    <t>POLO, COLLARED, WOMEN, 2XL</t>
  </si>
  <si>
    <t>Women's short sleeve micro pique knit polo, made of cotton/poly blend, wrinkle and shrink resistant, with flat knit collar and cuffs, 3-button placket, and side vents. To include size 2XL, and MUST INCLUDE THE FOLLOWING COLORS: GREY, BURGUNDY, DARK GREEN, BLACK, STRONG BLUE AND TURQUOISE, Port Authority Polo #L500 or equal</t>
  </si>
  <si>
    <t>POLO, COLLARED, WOMEN, 3XL</t>
  </si>
  <si>
    <t>Women's short sleeve micro pique knit polo, made of cotton/poly blend, wrinkle and shrink resistant, with flat knit collar and cuffs, 3-button placket, and side vents. To include size 3XL, and MUST INCLUDE THE FOLLOWING COLORS: GREY, BURGUNDY, DARK GREEN, BLACK, STRONG BLUE AND TURQUOISE, Port Authority Polo #L500 or equal</t>
  </si>
  <si>
    <t>POLO, COLLARED, WOMEN, 4XL</t>
  </si>
  <si>
    <t>Women's short sleeve micro pique knit polo, made of cotton/poly blend, wrinkle and shrink resistant, with flat knit collar and cuffs, 3-button placket, and side vents. To include size 4XL, and MUST INCLUDE THE FOLLOWING COLORS: GREY, BURGUNDY, DARK GREEN, BLACK, STRONG BLUE AND TURQUOISE, Port Authority Polo #L500 or equal</t>
  </si>
  <si>
    <t>FISHING SHIRT, LONG SLEEVE</t>
  </si>
  <si>
    <t>FISHING SHIRT, SHORT SLEEVE, MEN, S-XL</t>
  </si>
  <si>
    <t>Men's short sleeve shirt, made of polyester, lightweight and highly breathable, moisture-wicking, with UPF rating of 30. Hidden button-dollar with two chest pockets and vented back panel with mesh ventilation. To include sizes S-XL with Solid Color- List all colors available and able to provide, Port Authority #W961 or equal</t>
  </si>
  <si>
    <t>FISHING SHIRT, SHORT SLEEVE, MEN, 2XL</t>
  </si>
  <si>
    <t>Men's short sleeve shirt, made of polyester, lightweight and highly breathable, moisture-wicking, with UPF rating of 30. Hidden button-dollar with two chest pockets and vented back panel with mesh ventilation. To include size 2XL, with Solid Color- List all colors available and able to provide, Port Authority #W961 or equal</t>
  </si>
  <si>
    <t>FISHING SHIRT, SHORT SLEEVE, WOMEN, S-XL</t>
  </si>
  <si>
    <t>Women's short sleeve shirt, made of polyester, lightweight and highly breathable, moisture-wicking, with UPF rating of 30. Hidden button-dollar with two chest pockets and vented back panel with mesh ventilation. To include sizes S-XL, with Solid Color- List all colors available and able to provide, BAW Ladies Short Sleeve Fishing Shirt or equal</t>
  </si>
  <si>
    <t>FISHING SHIRT, SHORT SLEEVE, WOMEN, 2XL</t>
  </si>
  <si>
    <t>Women's short sleeve shirt, made of polyester, lightweight and highly breathable, moisture-wicking, with UPF rating of 30. Hidden button-dollar with two chest pockets and vented back panel with mesh ventilation. To include size 2XL, with Solid Color- List all colors available and able to provide, BAW Ladies Short Sleeve Fishing Shirt or equal</t>
  </si>
  <si>
    <t>SUN HOODIE, UNISEX, S-XL</t>
  </si>
  <si>
    <t>Lightweight and breathable, made of polyester/spandex blend, moisture-wicking hoodie with 4-way stretch and UPF rating of 50. Includes raglan sleeves, side vents and two-panel hood. To include sizes S-XL. Cayak Lightweight Stretch Hoodie or equal</t>
  </si>
  <si>
    <t>SUN HOODIE, UNISEX, 2XL</t>
  </si>
  <si>
    <t>Lightweight and breathable, made of polyester/spandex blend, moisture-wicking hoodie with 4-way stretch and UPF rating of 50. Includes raglan sleeves, side vents and two-panel hood. To include size 2XL. Cayak Lightweight Stretch Hoodie or equal</t>
  </si>
  <si>
    <t>FISHING SHIRT, LONG SLEEVE, MEN S-XL</t>
  </si>
  <si>
    <t>Men's long sleeve shirt, made of polyester, lightweight and highly breathable, moisture-wicking, with UPF rating of 30. Hidden button-dollar with two chest pockets and vented back panel with mesh ventilation. Includes rounded adjustable cuffs and roll sleeves with button tabs. To include sizes S-XL, with Solid Color- List all colors available and able to provide, Port Authority #W960 or equal</t>
  </si>
  <si>
    <t>FISHING SHIRT, LONG SLEEVE, MEN, 2XL</t>
  </si>
  <si>
    <t>Men's long sleeve shirt, made of polyester, lightweight and highly breathable, moisture-wicking, with UPF rating of 30. Hidden button-dollar with two chest pockets and vented back panel with mesh ventilation. Includes rounded adjustable cuffs and roll sleeves with button tabs. To include size 2XL, with Solid Color- List all colors available and able to provide, Port Authority #W960 or equal</t>
  </si>
  <si>
    <t>FISHING SHIRT, LONG SLEEVE, WOMEN, S-XL</t>
  </si>
  <si>
    <t>Women's long sleeve shirt, made of polyester, lightweight and highly breathable, moisture-wicking, with UPF rating of 30. Straight collar with two chest pockets and vented back panel with mesh ventilation. Includes rounded adjustable cuffs and roll sleeves with button tabs. To include sizes S-XL, with Solid Color- List all colors available and able to provide, Port Authority #LW960 or equal</t>
  </si>
  <si>
    <t>FISHING SHIRT, LONG SLEEVE, WOMEN, 2XL</t>
  </si>
  <si>
    <t>Women's long sleeve shirt, made of polyester, lightweight and highly breathable, moisture-wicking, with UPF rating of 30. Straight collar with two chest pockets and vented back panel with mesh ventilation. Includes rounded adjustable cuffs and roll sleeves with button tabs. To include size 2XL, with Solid Color- List all colors available and able to provide, Port Authority #LW960 or equal</t>
  </si>
  <si>
    <t>FOOTWEAR</t>
  </si>
  <si>
    <t>FOOTWEAR, BOOTS, MEN</t>
  </si>
  <si>
    <t>Heavy-duty brown work boot with protective steel toecap and puncture resistant midsole. Must be slip and oil resistant with waterproof membrane and heat resistant outsole. Must include men's sizes from 8-13. Portwest Steelite Ohio Safety Work Boots or equal</t>
  </si>
  <si>
    <t>FOOTWEAR, BOOTS, WOMEN</t>
  </si>
  <si>
    <t>Heavy-duty black work boot with composite toe and electric hazard protection. Must be slip and oil resistant with waterproof membrane. Must include women's sizes from 6-10. Timberland Women's Composite Toe Waterproof Work Sneaker or equal</t>
  </si>
  <si>
    <t>FOOTWEAR, RAINBOOTS, UNISEX</t>
  </si>
  <si>
    <t>Wear-resistant and durable unisex rain boots with steel toe and puncture resistant midsole. Must be slip and oil resistant and 100% waterproof. Must be mid-calf to knee length. Labor Rain Boots With Steel Toe &amp; Shank or equal</t>
  </si>
  <si>
    <t>HATS</t>
  </si>
  <si>
    <t>CAP, BASEBALL</t>
  </si>
  <si>
    <t>Cap made from 100% premier cotton twill, prewashed with sliding adjustable metal buckle. List all colors available and able to provide, but requesting: Sky Blue, Navy, Khaki and Black. 6 Panel Relaxed Golf Hat Dad Cap or equal</t>
  </si>
  <si>
    <t>SUNHAT</t>
  </si>
  <si>
    <t xml:space="preserve">Wide-brim adjustable sunhat made from lightweight and breathable fabric. Must include adjustable chin strap and adjustable head sizing. </t>
  </si>
  <si>
    <t>T-SHIRTS</t>
  </si>
  <si>
    <t>T-SHIRT, UNISEX, SCREENPRINT, S-XL</t>
  </si>
  <si>
    <t>Tee with 50/50 cotton/poly blend, rib knit collar and must be shrink and wrinkle resistant. To include sizes S -XL, with Solid Color- List all colors available, but must include: WHITE, BLACK AND grey. and able to provide with Screen-printed logo in up to 6 colors. Vendor to include price breakdown for the following quantities: 1-25, 26-50, 51-100, 101-500, 500+ Port and Company #PC55 or equal.</t>
  </si>
  <si>
    <t>1-1000</t>
  </si>
  <si>
    <t>T-SHIRT, UNISEX, SCREENPRINT, 2XL-3XL</t>
  </si>
  <si>
    <t>Tee with 50/50 cotton/poly blend, rib knit collar and must be shrink and wrinkle resistant. To include size 2XL-3XL, with Solid Color- List all colors available and able to provide. Screen-printed logo in up to 6 colors. Vendor to include price breakdown for the following quantities: 1-25, 26-50, 51-100 Port and Company #PC55 or equal.</t>
  </si>
  <si>
    <t>1-100</t>
  </si>
  <si>
    <t>LOGOS</t>
  </si>
  <si>
    <t>LOGO, T-SHIRT, SCREEN PRINTED, DESIGN/SET UP FEE</t>
  </si>
  <si>
    <t>Logo will be screened in up to six colors. Screen-printing will consist of 2"-10" logo on the front and/or back side. Provide pricing for all options.</t>
  </si>
  <si>
    <t>LOGO, EMBROIDERY, HEALTHY KIDS LOGO, FEE</t>
  </si>
  <si>
    <t>Embroidered lettering and logo as shown in Attachment L1. Logo will be embroidered in 5 colors, blue, green, yellow, orange, white. Embroidering will consist of 2-4" logo on left side shirt's chest area .</t>
  </si>
  <si>
    <t>LOGO, EMBROIDERY, IDEA PUBLIC SCHOOLS LOGO, FEE</t>
  </si>
  <si>
    <t xml:space="preserve">Embroidered lettering and logo as shown in Attachment L1. Logo will be embroidered in 2 colors, yellow and blue, OR yellow and white. Embroidering will consist of 2-4" logo on left side shirt's chest area. </t>
  </si>
  <si>
    <t>LOGO, EMBROIDERY, IDEA FARM LOGO, FEE</t>
  </si>
  <si>
    <t xml:space="preserve">FREIGHT/DELIVERY </t>
  </si>
  <si>
    <t xml:space="preserve">Please see "Attachment M" for Delivery Locations. Orders will be placed by campuses as an on-needed basis throughout the school year. </t>
  </si>
  <si>
    <t>Idea Public Schools Logo</t>
  </si>
  <si>
    <t>Healthy Kids Logo</t>
  </si>
  <si>
    <t>Idea Farm 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</si>
</sst>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00"/>
    <numFmt numFmtId="165" formatCode="000000"/>
    <numFmt numFmtId="166" formatCode="00000"/>
  </numFmts>
  <fonts count="32" x14ac:knownFonts="1">
    <font>
      <sz val="10"/>
      <color rgb="FF000000"/>
      <name val="Times New Roman"/>
      <charset val="204"/>
    </font>
    <font>
      <sz val="11"/>
      <color theme="1"/>
      <name val="Calibri"/>
      <family val="2"/>
      <scheme val="minor"/>
    </font>
    <font>
      <b/>
      <sz val="12"/>
      <name val="Calibri"/>
    </font>
    <font>
      <b/>
      <sz val="10"/>
      <name val="Calibri"/>
    </font>
    <font>
      <sz val="8"/>
      <color rgb="FF000000"/>
      <name val="Calibri"/>
      <family val="2"/>
    </font>
    <font>
      <sz val="8"/>
      <name val="Calibri"/>
    </font>
    <font>
      <sz val="10"/>
      <name val="Calibri"/>
      <family val="2"/>
    </font>
    <font>
      <b/>
      <sz val="12"/>
      <color rgb="FFFFFFFF"/>
      <name val="Calibri"/>
      <family val="2"/>
    </font>
    <font>
      <b/>
      <sz val="10"/>
      <name val="Calibri"/>
      <family val="2"/>
    </font>
    <font>
      <sz val="8"/>
      <name val="Calibri"/>
      <family val="2"/>
    </font>
    <font>
      <b/>
      <sz val="10"/>
      <color rgb="FF000000"/>
      <name val="Times New Roman"/>
      <family val="1"/>
    </font>
    <font>
      <sz val="10"/>
      <color rgb="FF000000"/>
      <name val="Times New Roman"/>
      <family val="1"/>
    </font>
    <font>
      <u/>
      <sz val="10"/>
      <color theme="10"/>
      <name val="Times New Roman"/>
      <charset val="204"/>
    </font>
    <font>
      <sz val="8"/>
      <color rgb="FF000000"/>
      <name val="Calibri"/>
      <family val="2"/>
      <scheme val="minor"/>
    </font>
    <font>
      <u/>
      <sz val="10"/>
      <color rgb="FF00B0F0"/>
      <name val="Times New Roman"/>
      <family val="1"/>
    </font>
    <font>
      <sz val="8"/>
      <color rgb="FF000000"/>
      <name val="Times New Roman"/>
      <family val="1"/>
    </font>
    <font>
      <b/>
      <sz val="8"/>
      <name val="Calibri"/>
      <family val="2"/>
    </font>
    <font>
      <b/>
      <sz val="12"/>
      <color rgb="FF000000"/>
      <name val="Times New Roman"/>
      <charset val="204"/>
    </font>
    <font>
      <sz val="12"/>
      <color rgb="FF000000"/>
      <name val="Times New Roman"/>
      <charset val="204"/>
    </font>
    <font>
      <b/>
      <sz val="12"/>
      <name val="Calibri"/>
      <family val="2"/>
    </font>
    <font>
      <sz val="12"/>
      <color rgb="FF000000"/>
      <name val="Calibri"/>
      <family val="2"/>
    </font>
    <font>
      <b/>
      <sz val="8"/>
      <color rgb="FF000000"/>
      <name val="Calibri"/>
      <family val="2"/>
      <scheme val="minor"/>
    </font>
    <font>
      <sz val="10"/>
      <color rgb="FF000000"/>
      <name val="Times New Roman"/>
      <charset val="204"/>
    </font>
    <font>
      <sz val="11"/>
      <color theme="0"/>
      <name val="Calibri"/>
      <family val="2"/>
      <scheme val="minor"/>
    </font>
    <font>
      <sz val="10"/>
      <color theme="0"/>
      <name val="Calibri"/>
      <family val="2"/>
      <scheme val="minor"/>
    </font>
    <font>
      <sz val="11"/>
      <color rgb="FF000000"/>
      <name val="Calibri"/>
      <family val="2"/>
      <scheme val="minor"/>
    </font>
    <font>
      <sz val="10"/>
      <color rgb="FF000000"/>
      <name val="Calibri"/>
      <family val="2"/>
      <scheme val="minor"/>
    </font>
    <font>
      <sz val="11"/>
      <color theme="2" tint="-0.249977111117893"/>
      <name val="Calibri"/>
      <family val="2"/>
      <scheme val="minor"/>
    </font>
    <font>
      <b/>
      <sz val="11"/>
      <color theme="1"/>
      <name val="Calibri"/>
      <family val="2"/>
      <scheme val="minor"/>
    </font>
    <font>
      <sz val="11"/>
      <color rgb="FF000000"/>
      <name val="Calibri"/>
      <scheme val="minor"/>
    </font>
    <font>
      <strike/>
      <sz val="10"/>
      <color rgb="FF000000"/>
      <name val="Times New Roman"/>
      <charset val="204"/>
    </font>
    <font>
      <sz val="16"/>
      <color rgb="FF000000"/>
      <name val="Calibri"/>
      <scheme val="minor"/>
    </font>
  </fonts>
  <fills count="7">
    <fill>
      <patternFill patternType="none"/>
    </fill>
    <fill>
      <patternFill patternType="gray125"/>
    </fill>
    <fill>
      <patternFill patternType="solid">
        <fgColor rgb="FF7F7F7F"/>
      </patternFill>
    </fill>
    <fill>
      <patternFill patternType="solid">
        <fgColor rgb="FFFFFF0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249977111117893"/>
        <bgColor indexed="64"/>
      </patternFill>
    </fill>
  </fills>
  <borders count="2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0" fontId="12" fillId="0" borderId="0" applyNumberFormat="0" applyFill="0" applyBorder="0" applyAlignment="0" applyProtection="0"/>
    <xf numFmtId="0" fontId="22" fillId="0" borderId="0"/>
  </cellStyleXfs>
  <cellXfs count="131">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wrapText="1"/>
    </xf>
    <xf numFmtId="0" fontId="0" fillId="0" borderId="9" xfId="0" applyBorder="1" applyAlignment="1">
      <alignment horizontal="left" vertical="center" wrapText="1"/>
    </xf>
    <xf numFmtId="0" fontId="0" fillId="0" borderId="10" xfId="0" applyBorder="1" applyAlignment="1">
      <alignment vertical="top" wrapText="1"/>
    </xf>
    <xf numFmtId="0" fontId="3" fillId="0" borderId="5" xfId="0" applyFont="1" applyBorder="1" applyAlignment="1">
      <alignment horizontal="left" vertical="top" wrapText="1"/>
    </xf>
    <xf numFmtId="0" fontId="8"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10" fillId="0" borderId="10" xfId="0" applyFont="1" applyBorder="1" applyAlignment="1">
      <alignment horizontal="center" vertical="center" wrapText="1"/>
    </xf>
    <xf numFmtId="0" fontId="0" fillId="0" borderId="10" xfId="0" applyBorder="1" applyAlignment="1">
      <alignment horizontal="left" vertical="top" wrapText="1"/>
    </xf>
    <xf numFmtId="0" fontId="5" fillId="0" borderId="10" xfId="0" applyFont="1" applyBorder="1" applyAlignment="1">
      <alignment horizontal="left" vertical="top" wrapText="1"/>
    </xf>
    <xf numFmtId="1" fontId="4" fillId="0" borderId="10" xfId="0" applyNumberFormat="1" applyFont="1" applyBorder="1" applyAlignment="1">
      <alignment horizontal="center" vertical="top" shrinkToFit="1"/>
    </xf>
    <xf numFmtId="164" fontId="4" fillId="0" borderId="10" xfId="0" applyNumberFormat="1" applyFont="1" applyBorder="1" applyAlignment="1">
      <alignment horizontal="right" vertical="top" shrinkToFit="1"/>
    </xf>
    <xf numFmtId="1" fontId="4" fillId="0" borderId="10" xfId="0" applyNumberFormat="1" applyFont="1" applyBorder="1" applyAlignment="1">
      <alignment vertical="top" shrinkToFit="1"/>
    </xf>
    <xf numFmtId="0" fontId="9" fillId="0" borderId="10" xfId="0" applyFont="1" applyBorder="1" applyAlignment="1">
      <alignment horizontal="left" vertical="top" wrapText="1"/>
    </xf>
    <xf numFmtId="0" fontId="12" fillId="0" borderId="0" xfId="1" applyAlignment="1">
      <alignment horizontal="left" vertical="top"/>
    </xf>
    <xf numFmtId="1" fontId="4" fillId="0" borderId="11" xfId="0" applyNumberFormat="1" applyFont="1" applyBorder="1" applyAlignment="1">
      <alignment horizontal="left" vertical="top" shrinkToFit="1"/>
    </xf>
    <xf numFmtId="0" fontId="14" fillId="0" borderId="0" xfId="0" applyFont="1" applyAlignment="1">
      <alignment horizontal="left" vertical="top"/>
    </xf>
    <xf numFmtId="0" fontId="0" fillId="0" borderId="11" xfId="0" applyBorder="1" applyAlignment="1">
      <alignment horizontal="left" vertical="top" wrapText="1"/>
    </xf>
    <xf numFmtId="0" fontId="12" fillId="0" borderId="0" xfId="1" applyFill="1" applyAlignment="1">
      <alignment horizontal="left" vertical="top"/>
    </xf>
    <xf numFmtId="0" fontId="15" fillId="0" borderId="11" xfId="0" applyFont="1" applyBorder="1" applyAlignment="1">
      <alignment horizontal="center" vertical="center" wrapText="1"/>
    </xf>
    <xf numFmtId="1" fontId="0" fillId="0" borderId="0" xfId="0" applyNumberFormat="1" applyAlignment="1">
      <alignment horizontal="left" vertical="top"/>
    </xf>
    <xf numFmtId="0" fontId="18" fillId="0" borderId="0" xfId="0" applyFont="1" applyAlignment="1">
      <alignment horizontal="left" wrapText="1"/>
    </xf>
    <xf numFmtId="0" fontId="18" fillId="0" borderId="0" xfId="0" applyFont="1" applyAlignment="1">
      <alignment horizontal="left" vertical="top"/>
    </xf>
    <xf numFmtId="0" fontId="2" fillId="0" borderId="6" xfId="0" applyFont="1" applyBorder="1" applyAlignment="1">
      <alignment horizontal="left" vertical="top" wrapText="1"/>
    </xf>
    <xf numFmtId="0" fontId="19" fillId="0" borderId="10" xfId="0" applyFont="1" applyBorder="1" applyAlignment="1">
      <alignment horizontal="center" vertical="center" wrapText="1"/>
    </xf>
    <xf numFmtId="164" fontId="20" fillId="0" borderId="10" xfId="0" applyNumberFormat="1" applyFont="1" applyBorder="1" applyAlignment="1">
      <alignment horizontal="left" vertical="top" indent="6" shrinkToFit="1"/>
    </xf>
    <xf numFmtId="164" fontId="18" fillId="0" borderId="0" xfId="0" applyNumberFormat="1" applyFont="1" applyAlignment="1">
      <alignment horizontal="left" vertical="top"/>
    </xf>
    <xf numFmtId="0" fontId="13" fillId="0" borderId="0" xfId="0" applyFont="1" applyAlignment="1">
      <alignment horizontal="center" vertical="center"/>
    </xf>
    <xf numFmtId="0" fontId="25" fillId="0" borderId="10" xfId="0" applyFont="1" applyBorder="1" applyAlignment="1">
      <alignment horizontal="center" vertical="center"/>
    </xf>
    <xf numFmtId="0" fontId="25" fillId="0" borderId="10" xfId="0" applyFont="1" applyBorder="1" applyAlignment="1" applyProtection="1">
      <alignment horizontal="center" vertical="center"/>
      <protection locked="0"/>
    </xf>
    <xf numFmtId="8" fontId="25" fillId="0" borderId="10" xfId="0" applyNumberFormat="1" applyFont="1" applyBorder="1" applyAlignment="1">
      <alignment horizontal="center" vertical="center"/>
    </xf>
    <xf numFmtId="0" fontId="25" fillId="0" borderId="10" xfId="0" applyFont="1" applyBorder="1" applyAlignment="1">
      <alignment horizontal="center" vertical="center" wrapText="1"/>
    </xf>
    <xf numFmtId="0" fontId="0" fillId="0" borderId="10" xfId="0" applyBorder="1" applyAlignment="1">
      <alignment horizontal="center" vertical="center"/>
    </xf>
    <xf numFmtId="0" fontId="26" fillId="0" borderId="10" xfId="0" applyFont="1" applyBorder="1" applyAlignment="1">
      <alignment horizontal="center" vertical="center" wrapText="1"/>
    </xf>
    <xf numFmtId="0" fontId="25" fillId="0" borderId="0" xfId="0" applyFont="1" applyAlignment="1">
      <alignment horizontal="center" vertical="center"/>
    </xf>
    <xf numFmtId="0" fontId="25" fillId="0" borderId="0" xfId="0" applyFont="1" applyAlignment="1">
      <alignment horizontal="center" vertical="center" wrapText="1"/>
    </xf>
    <xf numFmtId="0" fontId="13" fillId="0" borderId="0" xfId="0" applyFont="1" applyAlignment="1">
      <alignment horizontal="center" vertical="center" wrapText="1"/>
    </xf>
    <xf numFmtId="0" fontId="0" fillId="0" borderId="0" xfId="0" applyAlignment="1">
      <alignment horizontal="center" vertical="center"/>
    </xf>
    <xf numFmtId="0" fontId="27" fillId="0" borderId="10" xfId="0" applyFont="1" applyBorder="1" applyAlignment="1">
      <alignment horizontal="center" vertical="center"/>
    </xf>
    <xf numFmtId="0" fontId="1" fillId="0" borderId="10" xfId="0" applyFont="1" applyBorder="1" applyAlignment="1">
      <alignment horizontal="center" vertical="center" wrapText="1"/>
    </xf>
    <xf numFmtId="0" fontId="25" fillId="0" borderId="19" xfId="0" applyFont="1" applyBorder="1" applyAlignment="1">
      <alignment horizontal="center" vertical="center"/>
    </xf>
    <xf numFmtId="0" fontId="25" fillId="0" borderId="19" xfId="0" applyFont="1" applyBorder="1" applyAlignment="1" applyProtection="1">
      <alignment horizontal="center" vertical="center"/>
      <protection locked="0"/>
    </xf>
    <xf numFmtId="8" fontId="25" fillId="0" borderId="19" xfId="0" applyNumberFormat="1" applyFont="1" applyBorder="1" applyAlignment="1">
      <alignment horizontal="center" vertical="center"/>
    </xf>
    <xf numFmtId="0" fontId="0" fillId="0" borderId="19" xfId="0" applyBorder="1" applyAlignment="1">
      <alignment horizontal="center" vertical="center"/>
    </xf>
    <xf numFmtId="0" fontId="23" fillId="6" borderId="17" xfId="0" applyFont="1" applyFill="1" applyBorder="1" applyAlignment="1">
      <alignment horizontal="center" vertical="center"/>
    </xf>
    <xf numFmtId="0" fontId="23" fillId="6" borderId="17" xfId="0" applyFont="1" applyFill="1" applyBorder="1" applyAlignment="1">
      <alignment horizontal="center" vertical="center" wrapText="1"/>
    </xf>
    <xf numFmtId="0" fontId="24" fillId="6" borderId="17" xfId="0" applyFont="1" applyFill="1" applyBorder="1" applyAlignment="1">
      <alignment horizontal="center" vertical="center" wrapText="1"/>
    </xf>
    <xf numFmtId="0" fontId="25" fillId="0" borderId="20" xfId="0" applyFont="1" applyBorder="1" applyAlignment="1">
      <alignment horizontal="center" vertical="center"/>
    </xf>
    <xf numFmtId="0" fontId="25" fillId="0" borderId="20" xfId="0" applyFont="1" applyBorder="1" applyAlignment="1">
      <alignment horizontal="center" vertical="center" wrapText="1"/>
    </xf>
    <xf numFmtId="0" fontId="25" fillId="0" borderId="20" xfId="0" applyFont="1" applyBorder="1" applyAlignment="1" applyProtection="1">
      <alignment horizontal="center" vertical="center"/>
      <protection locked="0"/>
    </xf>
    <xf numFmtId="8" fontId="25" fillId="0" borderId="20" xfId="0" applyNumberFormat="1" applyFont="1" applyBorder="1" applyAlignment="1">
      <alignment horizontal="center" vertical="center"/>
    </xf>
    <xf numFmtId="0" fontId="25" fillId="0" borderId="17" xfId="0" applyFont="1" applyBorder="1" applyAlignment="1">
      <alignment horizontal="center" vertical="center"/>
    </xf>
    <xf numFmtId="0" fontId="25" fillId="0" borderId="17" xfId="0" applyFont="1" applyBorder="1" applyAlignment="1">
      <alignment horizontal="center" vertical="center" wrapText="1"/>
    </xf>
    <xf numFmtId="0" fontId="25" fillId="0" borderId="17" xfId="0" applyFont="1" applyBorder="1" applyAlignment="1" applyProtection="1">
      <alignment horizontal="center" vertical="center"/>
      <protection locked="0"/>
    </xf>
    <xf numFmtId="8" fontId="25" fillId="0" borderId="17" xfId="0" applyNumberFormat="1" applyFont="1" applyBorder="1" applyAlignment="1">
      <alignment horizontal="center" vertical="center"/>
    </xf>
    <xf numFmtId="0" fontId="25" fillId="0" borderId="19" xfId="0" applyFont="1" applyBorder="1" applyAlignment="1">
      <alignment horizontal="center" vertical="center" wrapText="1"/>
    </xf>
    <xf numFmtId="0" fontId="30" fillId="0" borderId="0" xfId="0" applyFont="1" applyAlignment="1">
      <alignment horizontal="center" vertical="center"/>
    </xf>
    <xf numFmtId="0" fontId="29" fillId="0" borderId="0" xfId="0" applyFont="1" applyAlignment="1">
      <alignment horizontal="left" vertical="top"/>
    </xf>
    <xf numFmtId="0" fontId="29" fillId="0" borderId="0" xfId="0" applyFont="1" applyAlignment="1">
      <alignment horizontal="left" vertical="top" wrapText="1"/>
    </xf>
    <xf numFmtId="0" fontId="31" fillId="0" borderId="0" xfId="0" applyFont="1" applyAlignment="1">
      <alignment horizontal="left" vertical="top"/>
    </xf>
    <xf numFmtId="0" fontId="25" fillId="0" borderId="0" xfId="0" applyFont="1" applyAlignment="1" applyProtection="1">
      <alignment horizontal="center" vertical="center"/>
      <protection locked="0"/>
    </xf>
    <xf numFmtId="8" fontId="25" fillId="0" borderId="0" xfId="0" applyNumberFormat="1" applyFont="1" applyAlignment="1">
      <alignment horizontal="center" vertical="center"/>
    </xf>
    <xf numFmtId="0" fontId="1" fillId="0" borderId="17" xfId="0" applyFont="1" applyBorder="1" applyAlignment="1">
      <alignment horizontal="center" vertical="center" wrapText="1"/>
    </xf>
    <xf numFmtId="0" fontId="27" fillId="0" borderId="17" xfId="0" applyFont="1" applyBorder="1" applyAlignment="1">
      <alignment horizontal="center" vertical="center"/>
    </xf>
    <xf numFmtId="0" fontId="1" fillId="0" borderId="20" xfId="0" applyFont="1" applyBorder="1" applyAlignment="1">
      <alignment horizontal="center" vertical="center" wrapText="1"/>
    </xf>
    <xf numFmtId="0" fontId="27" fillId="0" borderId="20" xfId="0" applyFont="1" applyBorder="1" applyAlignment="1">
      <alignment horizontal="center" vertical="center"/>
    </xf>
    <xf numFmtId="0" fontId="26" fillId="0" borderId="17" xfId="0" applyFont="1" applyBorder="1" applyAlignment="1">
      <alignment horizontal="center" vertical="center" wrapText="1"/>
    </xf>
    <xf numFmtId="0" fontId="0" fillId="0" borderId="17" xfId="0" applyBorder="1" applyAlignment="1">
      <alignment horizontal="center" vertical="center"/>
    </xf>
    <xf numFmtId="0" fontId="0" fillId="0" borderId="20" xfId="0" applyBorder="1" applyAlignment="1">
      <alignment horizontal="center" vertical="center"/>
    </xf>
    <xf numFmtId="0" fontId="25" fillId="0" borderId="21" xfId="0" applyFont="1" applyBorder="1" applyAlignment="1">
      <alignment horizontal="center" vertical="center"/>
    </xf>
    <xf numFmtId="0" fontId="25" fillId="0" borderId="21" xfId="0" applyFont="1" applyBorder="1" applyAlignment="1">
      <alignment horizontal="center" vertical="center" wrapText="1"/>
    </xf>
    <xf numFmtId="0" fontId="26" fillId="0" borderId="21" xfId="0" applyFont="1" applyBorder="1" applyAlignment="1">
      <alignment horizontal="center" vertical="center" wrapText="1"/>
    </xf>
    <xf numFmtId="0" fontId="25" fillId="0" borderId="21" xfId="0" applyFont="1" applyBorder="1" applyAlignment="1" applyProtection="1">
      <alignment horizontal="center" vertical="center"/>
      <protection locked="0"/>
    </xf>
    <xf numFmtId="8" fontId="25" fillId="0" borderId="21" xfId="0" applyNumberFormat="1" applyFont="1" applyBorder="1" applyAlignment="1">
      <alignment horizontal="center" vertical="center"/>
    </xf>
    <xf numFmtId="0" fontId="0" fillId="0" borderId="21" xfId="0" applyBorder="1" applyAlignment="1">
      <alignment horizontal="center" vertical="center"/>
    </xf>
    <xf numFmtId="0" fontId="26" fillId="0" borderId="19" xfId="0" applyFont="1" applyBorder="1" applyAlignment="1">
      <alignment horizontal="center" vertical="center" wrapText="1"/>
    </xf>
    <xf numFmtId="8" fontId="25" fillId="0" borderId="1" xfId="0" applyNumberFormat="1" applyFont="1" applyBorder="1" applyAlignment="1">
      <alignment horizontal="center" vertical="center"/>
    </xf>
    <xf numFmtId="0" fontId="0" fillId="0" borderId="9" xfId="0" applyBorder="1" applyAlignment="1">
      <alignment horizontal="left" vertical="center" wrapText="1"/>
    </xf>
    <xf numFmtId="0" fontId="0" fillId="3" borderId="0" xfId="0" applyFill="1" applyAlignment="1">
      <alignment horizontal="center" vertical="center" wrapText="1"/>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6" fillId="0" borderId="4"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3" fillId="0" borderId="13" xfId="0" applyFont="1" applyBorder="1" applyAlignment="1">
      <alignment horizontal="left" vertical="top"/>
    </xf>
    <xf numFmtId="0" fontId="3" fillId="0" borderId="14" xfId="0" applyFont="1" applyBorder="1" applyAlignment="1">
      <alignment horizontal="left" vertical="top"/>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1" fontId="4" fillId="0" borderId="11" xfId="0" applyNumberFormat="1" applyFont="1" applyBorder="1" applyAlignment="1">
      <alignment horizontal="left" vertical="top" shrinkToFit="1"/>
    </xf>
    <xf numFmtId="1" fontId="4" fillId="0" borderId="12" xfId="0" applyNumberFormat="1" applyFont="1" applyBorder="1" applyAlignment="1">
      <alignment horizontal="left" vertical="top" shrinkToFit="1"/>
    </xf>
    <xf numFmtId="0" fontId="5" fillId="0" borderId="11" xfId="0" applyFont="1" applyBorder="1" applyAlignment="1">
      <alignment horizontal="left" vertical="top" wrapText="1"/>
    </xf>
    <xf numFmtId="0" fontId="5" fillId="0" borderId="15" xfId="0" applyFont="1" applyBorder="1" applyAlignment="1">
      <alignment horizontal="left" vertical="top" wrapText="1"/>
    </xf>
    <xf numFmtId="0" fontId="5" fillId="0" borderId="12" xfId="0" applyFont="1" applyBorder="1" applyAlignment="1">
      <alignment horizontal="left" vertical="top" wrapText="1"/>
    </xf>
    <xf numFmtId="0" fontId="5" fillId="0" borderId="10" xfId="0" applyFont="1" applyBorder="1" applyAlignment="1">
      <alignment vertical="top" wrapText="1"/>
    </xf>
    <xf numFmtId="165" fontId="4" fillId="0" borderId="11" xfId="0" applyNumberFormat="1" applyFont="1" applyBorder="1" applyAlignment="1">
      <alignment horizontal="left" vertical="top" shrinkToFit="1"/>
    </xf>
    <xf numFmtId="165" fontId="4" fillId="0" borderId="12" xfId="0" applyNumberFormat="1" applyFont="1" applyBorder="1" applyAlignment="1">
      <alignment horizontal="left" vertical="top" shrinkToFit="1"/>
    </xf>
    <xf numFmtId="0" fontId="5" fillId="0" borderId="10" xfId="0" applyFont="1" applyBorder="1" applyAlignment="1">
      <alignment horizontal="left" vertical="top" wrapText="1"/>
    </xf>
    <xf numFmtId="1" fontId="4" fillId="0" borderId="10" xfId="0" applyNumberFormat="1" applyFont="1" applyBorder="1" applyAlignment="1">
      <alignment horizontal="left" vertical="top" shrinkToFit="1"/>
    </xf>
    <xf numFmtId="0" fontId="0" fillId="0" borderId="10" xfId="0" applyBorder="1" applyAlignment="1">
      <alignment horizontal="left" vertical="top" wrapText="1"/>
    </xf>
    <xf numFmtId="165" fontId="4" fillId="0" borderId="10" xfId="0" applyNumberFormat="1" applyFont="1" applyBorder="1" applyAlignment="1">
      <alignment horizontal="left" vertical="top" shrinkToFit="1"/>
    </xf>
    <xf numFmtId="0" fontId="0" fillId="0" borderId="11" xfId="0" applyBorder="1" applyAlignment="1">
      <alignment horizontal="center" vertical="top" wrapText="1"/>
    </xf>
    <xf numFmtId="0" fontId="0" fillId="0" borderId="12" xfId="0" applyBorder="1" applyAlignment="1">
      <alignment horizontal="center"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5" xfId="0" applyFont="1" applyBorder="1" applyAlignment="1">
      <alignment horizontal="left" vertical="top" wrapText="1"/>
    </xf>
    <xf numFmtId="0" fontId="9" fillId="0" borderId="12" xfId="0" applyFont="1" applyBorder="1" applyAlignment="1">
      <alignment horizontal="left" vertical="top" wrapText="1"/>
    </xf>
    <xf numFmtId="0" fontId="17" fillId="0" borderId="16" xfId="0" applyFont="1" applyBorder="1" applyAlignment="1">
      <alignment horizontal="right" vertical="top"/>
    </xf>
    <xf numFmtId="0" fontId="0" fillId="0" borderId="10" xfId="0" applyBorder="1" applyAlignment="1">
      <alignment horizontal="center" vertical="top" wrapText="1"/>
    </xf>
    <xf numFmtId="166" fontId="4" fillId="0" borderId="10" xfId="0" applyNumberFormat="1" applyFont="1" applyBorder="1" applyAlignment="1">
      <alignment horizontal="left" vertical="top" shrinkToFit="1"/>
    </xf>
    <xf numFmtId="0" fontId="5" fillId="0" borderId="11" xfId="0" applyFont="1" applyBorder="1" applyAlignment="1">
      <alignment horizontal="center" vertical="top" wrapText="1"/>
    </xf>
    <xf numFmtId="0" fontId="5" fillId="0" borderId="15" xfId="0" applyFont="1" applyBorder="1" applyAlignment="1">
      <alignment horizontal="center" vertical="top" wrapText="1"/>
    </xf>
    <xf numFmtId="0" fontId="5" fillId="0" borderId="12" xfId="0" applyFont="1" applyBorder="1" applyAlignment="1">
      <alignment horizontal="center" vertical="top" wrapText="1"/>
    </xf>
    <xf numFmtId="0" fontId="28" fillId="3" borderId="17" xfId="0" applyFont="1" applyFill="1" applyBorder="1" applyAlignment="1">
      <alignment horizontal="left" vertical="center"/>
    </xf>
    <xf numFmtId="0" fontId="28" fillId="3" borderId="22" xfId="0" applyFont="1" applyFill="1" applyBorder="1" applyAlignment="1">
      <alignment horizontal="left" vertical="center"/>
    </xf>
    <xf numFmtId="0" fontId="21" fillId="5" borderId="18"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4"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28" fillId="3" borderId="21" xfId="0" applyFont="1" applyFill="1" applyBorder="1" applyAlignment="1">
      <alignment horizontal="left" vertical="center"/>
    </xf>
    <xf numFmtId="0" fontId="21" fillId="4" borderId="9" xfId="0" applyFont="1" applyFill="1" applyBorder="1" applyAlignment="1">
      <alignment horizontal="center" vertical="center"/>
    </xf>
  </cellXfs>
  <cellStyles count="3">
    <cellStyle name="Hyperlink" xfId="1" builtinId="8"/>
    <cellStyle name="Normal" xfId="0" builtinId="0"/>
    <cellStyle name="Normal 2" xfId="2" xr:uid="{F329E2D1-8352-4EFF-8FF5-FAC3B30AE0E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4"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oneCellAnchor>
    <xdr:from>
      <xdr:col>3</xdr:col>
      <xdr:colOff>191906</xdr:colOff>
      <xdr:row>8</xdr:row>
      <xdr:rowOff>133771</xdr:rowOff>
    </xdr:from>
    <xdr:ext cx="96520" cy="96520"/>
    <xdr:sp macro="" textlink="">
      <xdr:nvSpPr>
        <xdr:cNvPr id="2" name="Shape 5">
          <a:extLst>
            <a:ext uri="{FF2B5EF4-FFF2-40B4-BE49-F238E27FC236}">
              <a16:creationId xmlns:a16="http://schemas.microsoft.com/office/drawing/2014/main" id="{9402AE0B-83E6-4F6C-8C55-0B22D5DEFEC5}"/>
            </a:ext>
          </a:extLst>
        </xdr:cNvPr>
        <xdr:cNvSpPr/>
      </xdr:nvSpPr>
      <xdr:spPr>
        <a:xfrm>
          <a:off x="2782706" y="13377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185953</xdr:colOff>
      <xdr:row>9</xdr:row>
      <xdr:rowOff>20662</xdr:rowOff>
    </xdr:from>
    <xdr:ext cx="96520" cy="96520"/>
    <xdr:sp macro="" textlink="">
      <xdr:nvSpPr>
        <xdr:cNvPr id="3" name="Shape 6">
          <a:extLst>
            <a:ext uri="{FF2B5EF4-FFF2-40B4-BE49-F238E27FC236}">
              <a16:creationId xmlns:a16="http://schemas.microsoft.com/office/drawing/2014/main" id="{8539FEFD-6FAE-46B1-B4AB-76EB0A233161}"/>
            </a:ext>
          </a:extLst>
        </xdr:cNvPr>
        <xdr:cNvSpPr/>
      </xdr:nvSpPr>
      <xdr:spPr>
        <a:xfrm>
          <a:off x="2776753" y="525487"/>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185953</xdr:colOff>
      <xdr:row>10</xdr:row>
      <xdr:rowOff>20662</xdr:rowOff>
    </xdr:from>
    <xdr:ext cx="96520" cy="96520"/>
    <xdr:sp macro="" textlink="">
      <xdr:nvSpPr>
        <xdr:cNvPr id="4" name="Shape 7">
          <a:extLst>
            <a:ext uri="{FF2B5EF4-FFF2-40B4-BE49-F238E27FC236}">
              <a16:creationId xmlns:a16="http://schemas.microsoft.com/office/drawing/2014/main" id="{A566CC4D-3997-47C2-A6B2-E66233C3C029}"/>
            </a:ext>
          </a:extLst>
        </xdr:cNvPr>
        <xdr:cNvSpPr/>
      </xdr:nvSpPr>
      <xdr:spPr>
        <a:xfrm>
          <a:off x="2776753" y="1030312"/>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185953</xdr:colOff>
      <xdr:row>11</xdr:row>
      <xdr:rowOff>20662</xdr:rowOff>
    </xdr:from>
    <xdr:ext cx="96520" cy="96520"/>
    <xdr:sp macro="" textlink="">
      <xdr:nvSpPr>
        <xdr:cNvPr id="5" name="Shape 8">
          <a:extLst>
            <a:ext uri="{FF2B5EF4-FFF2-40B4-BE49-F238E27FC236}">
              <a16:creationId xmlns:a16="http://schemas.microsoft.com/office/drawing/2014/main" id="{A0EDF49E-1615-4F6C-A3C5-AA87E15D084E}"/>
            </a:ext>
          </a:extLst>
        </xdr:cNvPr>
        <xdr:cNvSpPr/>
      </xdr:nvSpPr>
      <xdr:spPr>
        <a:xfrm>
          <a:off x="2776753" y="1535137"/>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4</xdr:col>
      <xdr:colOff>86437</xdr:colOff>
      <xdr:row>8</xdr:row>
      <xdr:rowOff>25588</xdr:rowOff>
    </xdr:from>
    <xdr:ext cx="497671" cy="3523511"/>
    <xdr:pic>
      <xdr:nvPicPr>
        <xdr:cNvPr id="6" name="image2.png">
          <a:extLst>
            <a:ext uri="{FF2B5EF4-FFF2-40B4-BE49-F238E27FC236}">
              <a16:creationId xmlns:a16="http://schemas.microsoft.com/office/drawing/2014/main" id="{C8B2DCB2-40B6-46EA-BAB2-A1B742E79C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00698" y="2468958"/>
          <a:ext cx="497671" cy="3523511"/>
        </a:xfrm>
        <a:prstGeom prst="rect">
          <a:avLst/>
        </a:prstGeom>
      </xdr:spPr>
    </xdr:pic>
    <xdr:clientData/>
  </xdr:oneCellAnchor>
  <xdr:oneCellAnchor>
    <xdr:from>
      <xdr:col>3</xdr:col>
      <xdr:colOff>185953</xdr:colOff>
      <xdr:row>12</xdr:row>
      <xdr:rowOff>20662</xdr:rowOff>
    </xdr:from>
    <xdr:ext cx="96520" cy="96520"/>
    <xdr:sp macro="" textlink="">
      <xdr:nvSpPr>
        <xdr:cNvPr id="7" name="Shape 10">
          <a:extLst>
            <a:ext uri="{FF2B5EF4-FFF2-40B4-BE49-F238E27FC236}">
              <a16:creationId xmlns:a16="http://schemas.microsoft.com/office/drawing/2014/main" id="{6CA6FCCD-F802-4512-B2D2-95483C31205D}"/>
            </a:ext>
          </a:extLst>
        </xdr:cNvPr>
        <xdr:cNvSpPr/>
      </xdr:nvSpPr>
      <xdr:spPr>
        <a:xfrm>
          <a:off x="2776753" y="2039962"/>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185953</xdr:colOff>
      <xdr:row>13</xdr:row>
      <xdr:rowOff>20662</xdr:rowOff>
    </xdr:from>
    <xdr:ext cx="96520" cy="96520"/>
    <xdr:sp macro="" textlink="">
      <xdr:nvSpPr>
        <xdr:cNvPr id="8" name="Shape 11">
          <a:extLst>
            <a:ext uri="{FF2B5EF4-FFF2-40B4-BE49-F238E27FC236}">
              <a16:creationId xmlns:a16="http://schemas.microsoft.com/office/drawing/2014/main" id="{0083BDB2-300F-4E14-9ED8-D596E280869D}"/>
            </a:ext>
          </a:extLst>
        </xdr:cNvPr>
        <xdr:cNvSpPr/>
      </xdr:nvSpPr>
      <xdr:spPr>
        <a:xfrm>
          <a:off x="2776753" y="2544787"/>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185953</xdr:colOff>
      <xdr:row>14</xdr:row>
      <xdr:rowOff>20662</xdr:rowOff>
    </xdr:from>
    <xdr:ext cx="96520" cy="96520"/>
    <xdr:sp macro="" textlink="">
      <xdr:nvSpPr>
        <xdr:cNvPr id="9" name="Shape 12">
          <a:extLst>
            <a:ext uri="{FF2B5EF4-FFF2-40B4-BE49-F238E27FC236}">
              <a16:creationId xmlns:a16="http://schemas.microsoft.com/office/drawing/2014/main" id="{7C157370-D481-4783-ADFA-0E5B62568BB4}"/>
            </a:ext>
          </a:extLst>
        </xdr:cNvPr>
        <xdr:cNvSpPr/>
      </xdr:nvSpPr>
      <xdr:spPr>
        <a:xfrm>
          <a:off x="2776753" y="3049612"/>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15</xdr:row>
      <xdr:rowOff>0</xdr:rowOff>
    </xdr:from>
    <xdr:ext cx="96520" cy="96520"/>
    <xdr:sp macro="" textlink="">
      <xdr:nvSpPr>
        <xdr:cNvPr id="10" name="Shape 13">
          <a:extLst>
            <a:ext uri="{FF2B5EF4-FFF2-40B4-BE49-F238E27FC236}">
              <a16:creationId xmlns:a16="http://schemas.microsoft.com/office/drawing/2014/main" id="{AC668D9C-BD3E-4170-81FF-4D4B17F735FE}"/>
            </a:ext>
          </a:extLst>
        </xdr:cNvPr>
        <xdr:cNvSpPr/>
      </xdr:nvSpPr>
      <xdr:spPr>
        <a:xfrm>
          <a:off x="2713253" y="3533775"/>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15</xdr:row>
      <xdr:rowOff>21475</xdr:rowOff>
    </xdr:from>
    <xdr:ext cx="96520" cy="96520"/>
    <xdr:sp macro="" textlink="">
      <xdr:nvSpPr>
        <xdr:cNvPr id="11" name="Shape 14">
          <a:extLst>
            <a:ext uri="{FF2B5EF4-FFF2-40B4-BE49-F238E27FC236}">
              <a16:creationId xmlns:a16="http://schemas.microsoft.com/office/drawing/2014/main" id="{608F089D-CBA1-49B0-90C8-9A6A98609CB0}"/>
            </a:ext>
          </a:extLst>
        </xdr:cNvPr>
        <xdr:cNvSpPr/>
      </xdr:nvSpPr>
      <xdr:spPr>
        <a:xfrm>
          <a:off x="2713253" y="3555250"/>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16</xdr:row>
      <xdr:rowOff>21475</xdr:rowOff>
    </xdr:from>
    <xdr:ext cx="96520" cy="96520"/>
    <xdr:sp macro="" textlink="">
      <xdr:nvSpPr>
        <xdr:cNvPr id="12" name="Shape 15">
          <a:extLst>
            <a:ext uri="{FF2B5EF4-FFF2-40B4-BE49-F238E27FC236}">
              <a16:creationId xmlns:a16="http://schemas.microsoft.com/office/drawing/2014/main" id="{4FFAB981-72EE-4D54-803D-CB76101C1383}"/>
            </a:ext>
          </a:extLst>
        </xdr:cNvPr>
        <xdr:cNvSpPr/>
      </xdr:nvSpPr>
      <xdr:spPr>
        <a:xfrm>
          <a:off x="2713253" y="4031500"/>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17</xdr:row>
      <xdr:rowOff>21475</xdr:rowOff>
    </xdr:from>
    <xdr:ext cx="96520" cy="96520"/>
    <xdr:sp macro="" textlink="">
      <xdr:nvSpPr>
        <xdr:cNvPr id="13" name="Shape 16">
          <a:extLst>
            <a:ext uri="{FF2B5EF4-FFF2-40B4-BE49-F238E27FC236}">
              <a16:creationId xmlns:a16="http://schemas.microsoft.com/office/drawing/2014/main" id="{0913F974-A277-474D-AAED-07FB59C80407}"/>
            </a:ext>
          </a:extLst>
        </xdr:cNvPr>
        <xdr:cNvSpPr/>
      </xdr:nvSpPr>
      <xdr:spPr>
        <a:xfrm>
          <a:off x="2713253" y="4507750"/>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18</xdr:row>
      <xdr:rowOff>21475</xdr:rowOff>
    </xdr:from>
    <xdr:ext cx="96520" cy="96520"/>
    <xdr:sp macro="" textlink="">
      <xdr:nvSpPr>
        <xdr:cNvPr id="14" name="Shape 17">
          <a:extLst>
            <a:ext uri="{FF2B5EF4-FFF2-40B4-BE49-F238E27FC236}">
              <a16:creationId xmlns:a16="http://schemas.microsoft.com/office/drawing/2014/main" id="{DF6A76C7-72D4-42EB-B2CF-AB95DAAB8986}"/>
            </a:ext>
          </a:extLst>
        </xdr:cNvPr>
        <xdr:cNvSpPr/>
      </xdr:nvSpPr>
      <xdr:spPr>
        <a:xfrm>
          <a:off x="2713253" y="4984000"/>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19</xdr:row>
      <xdr:rowOff>21475</xdr:rowOff>
    </xdr:from>
    <xdr:ext cx="96520" cy="96520"/>
    <xdr:sp macro="" textlink="">
      <xdr:nvSpPr>
        <xdr:cNvPr id="15" name="Shape 18">
          <a:extLst>
            <a:ext uri="{FF2B5EF4-FFF2-40B4-BE49-F238E27FC236}">
              <a16:creationId xmlns:a16="http://schemas.microsoft.com/office/drawing/2014/main" id="{7AF28ADB-5B56-4EF3-B4E8-09CFDB858CBD}"/>
            </a:ext>
          </a:extLst>
        </xdr:cNvPr>
        <xdr:cNvSpPr/>
      </xdr:nvSpPr>
      <xdr:spPr>
        <a:xfrm>
          <a:off x="2713253" y="5507875"/>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4</xdr:col>
      <xdr:colOff>112235</xdr:colOff>
      <xdr:row>15</xdr:row>
      <xdr:rowOff>14654</xdr:rowOff>
    </xdr:from>
    <xdr:ext cx="476250" cy="5302647"/>
    <xdr:pic>
      <xdr:nvPicPr>
        <xdr:cNvPr id="16" name="image3.png">
          <a:extLst>
            <a:ext uri="{FF2B5EF4-FFF2-40B4-BE49-F238E27FC236}">
              <a16:creationId xmlns:a16="http://schemas.microsoft.com/office/drawing/2014/main" id="{BE6F9282-9D1B-4554-8C7C-588F16B3B9A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8336"/>
        <a:stretch/>
      </xdr:blipFill>
      <xdr:spPr>
        <a:xfrm>
          <a:off x="3236435" y="3548429"/>
          <a:ext cx="476250" cy="5302647"/>
        </a:xfrm>
        <a:prstGeom prst="rect">
          <a:avLst/>
        </a:prstGeom>
      </xdr:spPr>
    </xdr:pic>
    <xdr:clientData/>
  </xdr:oneCellAnchor>
  <xdr:oneCellAnchor>
    <xdr:from>
      <xdr:col>3</xdr:col>
      <xdr:colOff>122453</xdr:colOff>
      <xdr:row>20</xdr:row>
      <xdr:rowOff>21475</xdr:rowOff>
    </xdr:from>
    <xdr:ext cx="96520" cy="96520"/>
    <xdr:sp macro="" textlink="">
      <xdr:nvSpPr>
        <xdr:cNvPr id="17" name="Shape 20">
          <a:extLst>
            <a:ext uri="{FF2B5EF4-FFF2-40B4-BE49-F238E27FC236}">
              <a16:creationId xmlns:a16="http://schemas.microsoft.com/office/drawing/2014/main" id="{9445493A-90DB-497D-9733-6B4C5C8D8C80}"/>
            </a:ext>
          </a:extLst>
        </xdr:cNvPr>
        <xdr:cNvSpPr/>
      </xdr:nvSpPr>
      <xdr:spPr>
        <a:xfrm>
          <a:off x="2713253" y="6050800"/>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21</xdr:row>
      <xdr:rowOff>21475</xdr:rowOff>
    </xdr:from>
    <xdr:ext cx="96520" cy="96520"/>
    <xdr:sp macro="" textlink="">
      <xdr:nvSpPr>
        <xdr:cNvPr id="18" name="Shape 21">
          <a:extLst>
            <a:ext uri="{FF2B5EF4-FFF2-40B4-BE49-F238E27FC236}">
              <a16:creationId xmlns:a16="http://schemas.microsoft.com/office/drawing/2014/main" id="{57F5128A-0265-4C18-AEB0-BCD0D411900D}"/>
            </a:ext>
          </a:extLst>
        </xdr:cNvPr>
        <xdr:cNvSpPr/>
      </xdr:nvSpPr>
      <xdr:spPr>
        <a:xfrm>
          <a:off x="2713253" y="6508000"/>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22</xdr:row>
      <xdr:rowOff>21475</xdr:rowOff>
    </xdr:from>
    <xdr:ext cx="96520" cy="96520"/>
    <xdr:sp macro="" textlink="">
      <xdr:nvSpPr>
        <xdr:cNvPr id="19" name="Shape 22">
          <a:extLst>
            <a:ext uri="{FF2B5EF4-FFF2-40B4-BE49-F238E27FC236}">
              <a16:creationId xmlns:a16="http://schemas.microsoft.com/office/drawing/2014/main" id="{75258714-592F-4520-9148-38871FFFAC50}"/>
            </a:ext>
          </a:extLst>
        </xdr:cNvPr>
        <xdr:cNvSpPr/>
      </xdr:nvSpPr>
      <xdr:spPr>
        <a:xfrm>
          <a:off x="2713253" y="6869950"/>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23</xdr:row>
      <xdr:rowOff>21475</xdr:rowOff>
    </xdr:from>
    <xdr:ext cx="96520" cy="96520"/>
    <xdr:sp macro="" textlink="">
      <xdr:nvSpPr>
        <xdr:cNvPr id="20" name="Shape 23">
          <a:extLst>
            <a:ext uri="{FF2B5EF4-FFF2-40B4-BE49-F238E27FC236}">
              <a16:creationId xmlns:a16="http://schemas.microsoft.com/office/drawing/2014/main" id="{B476450B-3664-43C5-919E-51F3D3C61F56}"/>
            </a:ext>
          </a:extLst>
        </xdr:cNvPr>
        <xdr:cNvSpPr/>
      </xdr:nvSpPr>
      <xdr:spPr>
        <a:xfrm>
          <a:off x="2713253" y="7431925"/>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24</xdr:row>
      <xdr:rowOff>21475</xdr:rowOff>
    </xdr:from>
    <xdr:ext cx="96520" cy="96520"/>
    <xdr:sp macro="" textlink="">
      <xdr:nvSpPr>
        <xdr:cNvPr id="21" name="Shape 24">
          <a:extLst>
            <a:ext uri="{FF2B5EF4-FFF2-40B4-BE49-F238E27FC236}">
              <a16:creationId xmlns:a16="http://schemas.microsoft.com/office/drawing/2014/main" id="{678C8D54-3DF7-446D-98BA-D4DB9D6CB567}"/>
            </a:ext>
          </a:extLst>
        </xdr:cNvPr>
        <xdr:cNvSpPr/>
      </xdr:nvSpPr>
      <xdr:spPr>
        <a:xfrm>
          <a:off x="2713253" y="7908175"/>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25</xdr:row>
      <xdr:rowOff>21475</xdr:rowOff>
    </xdr:from>
    <xdr:ext cx="96520" cy="96520"/>
    <xdr:sp macro="" textlink="">
      <xdr:nvSpPr>
        <xdr:cNvPr id="22" name="Shape 25">
          <a:extLst>
            <a:ext uri="{FF2B5EF4-FFF2-40B4-BE49-F238E27FC236}">
              <a16:creationId xmlns:a16="http://schemas.microsoft.com/office/drawing/2014/main" id="{1A2A917C-24F1-4AD2-A200-ACFB6059B602}"/>
            </a:ext>
          </a:extLst>
        </xdr:cNvPr>
        <xdr:cNvSpPr/>
      </xdr:nvSpPr>
      <xdr:spPr>
        <a:xfrm>
          <a:off x="2713253" y="8384425"/>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26</xdr:row>
      <xdr:rowOff>0</xdr:rowOff>
    </xdr:from>
    <xdr:ext cx="96520" cy="96520"/>
    <xdr:sp macro="" textlink="">
      <xdr:nvSpPr>
        <xdr:cNvPr id="23" name="Shape 26">
          <a:extLst>
            <a:ext uri="{FF2B5EF4-FFF2-40B4-BE49-F238E27FC236}">
              <a16:creationId xmlns:a16="http://schemas.microsoft.com/office/drawing/2014/main" id="{AF8965F4-3F20-4EA1-AE2D-BE869F3F19EC}"/>
            </a:ext>
          </a:extLst>
        </xdr:cNvPr>
        <xdr:cNvSpPr/>
      </xdr:nvSpPr>
      <xdr:spPr>
        <a:xfrm>
          <a:off x="2713253" y="8848725"/>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27</xdr:row>
      <xdr:rowOff>21476</xdr:rowOff>
    </xdr:from>
    <xdr:ext cx="96520" cy="96520"/>
    <xdr:sp macro="" textlink="">
      <xdr:nvSpPr>
        <xdr:cNvPr id="24" name="Shape 27">
          <a:extLst>
            <a:ext uri="{FF2B5EF4-FFF2-40B4-BE49-F238E27FC236}">
              <a16:creationId xmlns:a16="http://schemas.microsoft.com/office/drawing/2014/main" id="{68679308-9FDF-400C-9312-4D73F42147AF}"/>
            </a:ext>
          </a:extLst>
        </xdr:cNvPr>
        <xdr:cNvSpPr/>
      </xdr:nvSpPr>
      <xdr:spPr>
        <a:xfrm>
          <a:off x="2713253" y="934645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28</xdr:row>
      <xdr:rowOff>21476</xdr:rowOff>
    </xdr:from>
    <xdr:ext cx="96520" cy="96520"/>
    <xdr:sp macro="" textlink="">
      <xdr:nvSpPr>
        <xdr:cNvPr id="25" name="Shape 28">
          <a:extLst>
            <a:ext uri="{FF2B5EF4-FFF2-40B4-BE49-F238E27FC236}">
              <a16:creationId xmlns:a16="http://schemas.microsoft.com/office/drawing/2014/main" id="{27853F82-55CE-49E8-BDFA-2340E8D472D3}"/>
            </a:ext>
          </a:extLst>
        </xdr:cNvPr>
        <xdr:cNvSpPr/>
      </xdr:nvSpPr>
      <xdr:spPr>
        <a:xfrm>
          <a:off x="2713253" y="982270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29</xdr:row>
      <xdr:rowOff>21476</xdr:rowOff>
    </xdr:from>
    <xdr:ext cx="96520" cy="96520"/>
    <xdr:sp macro="" textlink="">
      <xdr:nvSpPr>
        <xdr:cNvPr id="26" name="Shape 29">
          <a:extLst>
            <a:ext uri="{FF2B5EF4-FFF2-40B4-BE49-F238E27FC236}">
              <a16:creationId xmlns:a16="http://schemas.microsoft.com/office/drawing/2014/main" id="{6C244691-F723-4AF3-9CD6-A834FD28EFBD}"/>
            </a:ext>
          </a:extLst>
        </xdr:cNvPr>
        <xdr:cNvSpPr/>
      </xdr:nvSpPr>
      <xdr:spPr>
        <a:xfrm>
          <a:off x="2713253" y="1029895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30</xdr:row>
      <xdr:rowOff>21476</xdr:rowOff>
    </xdr:from>
    <xdr:ext cx="96520" cy="96520"/>
    <xdr:sp macro="" textlink="">
      <xdr:nvSpPr>
        <xdr:cNvPr id="27" name="Shape 30">
          <a:extLst>
            <a:ext uri="{FF2B5EF4-FFF2-40B4-BE49-F238E27FC236}">
              <a16:creationId xmlns:a16="http://schemas.microsoft.com/office/drawing/2014/main" id="{EB77E2ED-CA40-44A4-95DF-123F689CDA5C}"/>
            </a:ext>
          </a:extLst>
        </xdr:cNvPr>
        <xdr:cNvSpPr/>
      </xdr:nvSpPr>
      <xdr:spPr>
        <a:xfrm>
          <a:off x="2713253" y="1077520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31</xdr:row>
      <xdr:rowOff>21476</xdr:rowOff>
    </xdr:from>
    <xdr:ext cx="96520" cy="96520"/>
    <xdr:sp macro="" textlink="">
      <xdr:nvSpPr>
        <xdr:cNvPr id="28" name="Shape 31">
          <a:extLst>
            <a:ext uri="{FF2B5EF4-FFF2-40B4-BE49-F238E27FC236}">
              <a16:creationId xmlns:a16="http://schemas.microsoft.com/office/drawing/2014/main" id="{DC1190F5-99D5-475D-9408-97169139D2C0}"/>
            </a:ext>
          </a:extLst>
        </xdr:cNvPr>
        <xdr:cNvSpPr/>
      </xdr:nvSpPr>
      <xdr:spPr>
        <a:xfrm>
          <a:off x="2713253" y="1125145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4</xdr:col>
      <xdr:colOff>112233</xdr:colOff>
      <xdr:row>26</xdr:row>
      <xdr:rowOff>0</xdr:rowOff>
    </xdr:from>
    <xdr:ext cx="476250" cy="5784850"/>
    <xdr:pic>
      <xdr:nvPicPr>
        <xdr:cNvPr id="29" name="image4.png">
          <a:extLst>
            <a:ext uri="{FF2B5EF4-FFF2-40B4-BE49-F238E27FC236}">
              <a16:creationId xmlns:a16="http://schemas.microsoft.com/office/drawing/2014/main" id="{9DFC0BAC-0A6C-4917-8AAC-CF5BDE0D29B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236433" y="8848725"/>
          <a:ext cx="476250" cy="5784850"/>
        </a:xfrm>
        <a:prstGeom prst="rect">
          <a:avLst/>
        </a:prstGeom>
      </xdr:spPr>
    </xdr:pic>
    <xdr:clientData/>
  </xdr:oneCellAnchor>
  <xdr:oneCellAnchor>
    <xdr:from>
      <xdr:col>3</xdr:col>
      <xdr:colOff>122453</xdr:colOff>
      <xdr:row>32</xdr:row>
      <xdr:rowOff>21476</xdr:rowOff>
    </xdr:from>
    <xdr:ext cx="96520" cy="96520"/>
    <xdr:sp macro="" textlink="">
      <xdr:nvSpPr>
        <xdr:cNvPr id="30" name="Shape 33">
          <a:extLst>
            <a:ext uri="{FF2B5EF4-FFF2-40B4-BE49-F238E27FC236}">
              <a16:creationId xmlns:a16="http://schemas.microsoft.com/office/drawing/2014/main" id="{EB758DF8-D803-49C0-A260-6E8FF17B9A59}"/>
            </a:ext>
          </a:extLst>
        </xdr:cNvPr>
        <xdr:cNvSpPr/>
      </xdr:nvSpPr>
      <xdr:spPr>
        <a:xfrm>
          <a:off x="2713253" y="1172770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33</xdr:row>
      <xdr:rowOff>21476</xdr:rowOff>
    </xdr:from>
    <xdr:ext cx="96520" cy="96520"/>
    <xdr:sp macro="" textlink="">
      <xdr:nvSpPr>
        <xdr:cNvPr id="31" name="Shape 34">
          <a:extLst>
            <a:ext uri="{FF2B5EF4-FFF2-40B4-BE49-F238E27FC236}">
              <a16:creationId xmlns:a16="http://schemas.microsoft.com/office/drawing/2014/main" id="{8300A68D-8A5C-4889-9533-0FF911E5A820}"/>
            </a:ext>
          </a:extLst>
        </xdr:cNvPr>
        <xdr:cNvSpPr/>
      </xdr:nvSpPr>
      <xdr:spPr>
        <a:xfrm>
          <a:off x="2713253" y="1220395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34</xdr:row>
      <xdr:rowOff>21476</xdr:rowOff>
    </xdr:from>
    <xdr:ext cx="96520" cy="96520"/>
    <xdr:sp macro="" textlink="">
      <xdr:nvSpPr>
        <xdr:cNvPr id="32" name="Shape 35">
          <a:extLst>
            <a:ext uri="{FF2B5EF4-FFF2-40B4-BE49-F238E27FC236}">
              <a16:creationId xmlns:a16="http://schemas.microsoft.com/office/drawing/2014/main" id="{ACDA4122-463C-4202-9456-3470457BE68B}"/>
            </a:ext>
          </a:extLst>
        </xdr:cNvPr>
        <xdr:cNvSpPr/>
      </xdr:nvSpPr>
      <xdr:spPr>
        <a:xfrm>
          <a:off x="2713253" y="1268020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35</xdr:row>
      <xdr:rowOff>21476</xdr:rowOff>
    </xdr:from>
    <xdr:ext cx="96520" cy="96520"/>
    <xdr:sp macro="" textlink="">
      <xdr:nvSpPr>
        <xdr:cNvPr id="33" name="Shape 36">
          <a:extLst>
            <a:ext uri="{FF2B5EF4-FFF2-40B4-BE49-F238E27FC236}">
              <a16:creationId xmlns:a16="http://schemas.microsoft.com/office/drawing/2014/main" id="{E1EBF7C5-8E0D-4FD1-B6BC-62FDF436AE3D}"/>
            </a:ext>
          </a:extLst>
        </xdr:cNvPr>
        <xdr:cNvSpPr/>
      </xdr:nvSpPr>
      <xdr:spPr>
        <a:xfrm>
          <a:off x="2713253" y="1315645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36</xdr:row>
      <xdr:rowOff>21476</xdr:rowOff>
    </xdr:from>
    <xdr:ext cx="96520" cy="96520"/>
    <xdr:sp macro="" textlink="">
      <xdr:nvSpPr>
        <xdr:cNvPr id="34" name="Shape 37">
          <a:extLst>
            <a:ext uri="{FF2B5EF4-FFF2-40B4-BE49-F238E27FC236}">
              <a16:creationId xmlns:a16="http://schemas.microsoft.com/office/drawing/2014/main" id="{22B4CFFC-9F89-4DBD-AC83-E34B7B586E7E}"/>
            </a:ext>
          </a:extLst>
        </xdr:cNvPr>
        <xdr:cNvSpPr/>
      </xdr:nvSpPr>
      <xdr:spPr>
        <a:xfrm>
          <a:off x="2713253" y="1363270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37</xdr:row>
      <xdr:rowOff>21476</xdr:rowOff>
    </xdr:from>
    <xdr:ext cx="96520" cy="96520"/>
    <xdr:sp macro="" textlink="">
      <xdr:nvSpPr>
        <xdr:cNvPr id="35" name="Shape 38">
          <a:extLst>
            <a:ext uri="{FF2B5EF4-FFF2-40B4-BE49-F238E27FC236}">
              <a16:creationId xmlns:a16="http://schemas.microsoft.com/office/drawing/2014/main" id="{88BC5A54-D4A6-4D7C-A7FF-B60C79D612A7}"/>
            </a:ext>
          </a:extLst>
        </xdr:cNvPr>
        <xdr:cNvSpPr/>
      </xdr:nvSpPr>
      <xdr:spPr>
        <a:xfrm>
          <a:off x="2713253" y="1410895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38</xdr:row>
      <xdr:rowOff>0</xdr:rowOff>
    </xdr:from>
    <xdr:ext cx="96520" cy="96520"/>
    <xdr:sp macro="" textlink="">
      <xdr:nvSpPr>
        <xdr:cNvPr id="36" name="Shape 39">
          <a:extLst>
            <a:ext uri="{FF2B5EF4-FFF2-40B4-BE49-F238E27FC236}">
              <a16:creationId xmlns:a16="http://schemas.microsoft.com/office/drawing/2014/main" id="{E29AEF4C-9389-4C2F-BDE6-C79FFEBD914B}"/>
            </a:ext>
          </a:extLst>
        </xdr:cNvPr>
        <xdr:cNvSpPr/>
      </xdr:nvSpPr>
      <xdr:spPr>
        <a:xfrm>
          <a:off x="2713253" y="14573250"/>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39</xdr:row>
      <xdr:rowOff>21475</xdr:rowOff>
    </xdr:from>
    <xdr:ext cx="96520" cy="96520"/>
    <xdr:sp macro="" textlink="">
      <xdr:nvSpPr>
        <xdr:cNvPr id="37" name="Shape 40">
          <a:extLst>
            <a:ext uri="{FF2B5EF4-FFF2-40B4-BE49-F238E27FC236}">
              <a16:creationId xmlns:a16="http://schemas.microsoft.com/office/drawing/2014/main" id="{C16F7A28-597F-4C07-94CE-933C60F86429}"/>
            </a:ext>
          </a:extLst>
        </xdr:cNvPr>
        <xdr:cNvSpPr/>
      </xdr:nvSpPr>
      <xdr:spPr>
        <a:xfrm>
          <a:off x="2713253" y="15118600"/>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40</xdr:row>
      <xdr:rowOff>21475</xdr:rowOff>
    </xdr:from>
    <xdr:ext cx="96520" cy="96520"/>
    <xdr:sp macro="" textlink="">
      <xdr:nvSpPr>
        <xdr:cNvPr id="38" name="Shape 41">
          <a:extLst>
            <a:ext uri="{FF2B5EF4-FFF2-40B4-BE49-F238E27FC236}">
              <a16:creationId xmlns:a16="http://schemas.microsoft.com/office/drawing/2014/main" id="{FB1B12B0-E086-446A-A5B3-83820D856319}"/>
            </a:ext>
          </a:extLst>
        </xdr:cNvPr>
        <xdr:cNvSpPr/>
      </xdr:nvSpPr>
      <xdr:spPr>
        <a:xfrm>
          <a:off x="2713253" y="15594850"/>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41</xdr:row>
      <xdr:rowOff>21475</xdr:rowOff>
    </xdr:from>
    <xdr:ext cx="96520" cy="96520"/>
    <xdr:sp macro="" textlink="">
      <xdr:nvSpPr>
        <xdr:cNvPr id="39" name="Shape 42">
          <a:extLst>
            <a:ext uri="{FF2B5EF4-FFF2-40B4-BE49-F238E27FC236}">
              <a16:creationId xmlns:a16="http://schemas.microsoft.com/office/drawing/2014/main" id="{057C7786-4F13-4671-B354-8B059BEAC623}"/>
            </a:ext>
          </a:extLst>
        </xdr:cNvPr>
        <xdr:cNvSpPr/>
      </xdr:nvSpPr>
      <xdr:spPr>
        <a:xfrm>
          <a:off x="2713253" y="16071100"/>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42</xdr:row>
      <xdr:rowOff>21475</xdr:rowOff>
    </xdr:from>
    <xdr:ext cx="96520" cy="96520"/>
    <xdr:sp macro="" textlink="">
      <xdr:nvSpPr>
        <xdr:cNvPr id="40" name="Shape 43">
          <a:extLst>
            <a:ext uri="{FF2B5EF4-FFF2-40B4-BE49-F238E27FC236}">
              <a16:creationId xmlns:a16="http://schemas.microsoft.com/office/drawing/2014/main" id="{C2FA11E3-2CCE-44A9-A60E-904434737BB6}"/>
            </a:ext>
          </a:extLst>
        </xdr:cNvPr>
        <xdr:cNvSpPr/>
      </xdr:nvSpPr>
      <xdr:spPr>
        <a:xfrm>
          <a:off x="2713253" y="16547350"/>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43</xdr:row>
      <xdr:rowOff>21475</xdr:rowOff>
    </xdr:from>
    <xdr:ext cx="96520" cy="96520"/>
    <xdr:sp macro="" textlink="">
      <xdr:nvSpPr>
        <xdr:cNvPr id="41" name="Shape 44">
          <a:extLst>
            <a:ext uri="{FF2B5EF4-FFF2-40B4-BE49-F238E27FC236}">
              <a16:creationId xmlns:a16="http://schemas.microsoft.com/office/drawing/2014/main" id="{6A290231-C0E0-4367-BC18-63877A0CEBEB}"/>
            </a:ext>
          </a:extLst>
        </xdr:cNvPr>
        <xdr:cNvSpPr/>
      </xdr:nvSpPr>
      <xdr:spPr>
        <a:xfrm>
          <a:off x="2713253" y="17023600"/>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4</xdr:col>
      <xdr:colOff>118186</xdr:colOff>
      <xdr:row>38</xdr:row>
      <xdr:rowOff>14197</xdr:rowOff>
    </xdr:from>
    <xdr:ext cx="476250" cy="5784850"/>
    <xdr:pic>
      <xdr:nvPicPr>
        <xdr:cNvPr id="42" name="image5.png">
          <a:extLst>
            <a:ext uri="{FF2B5EF4-FFF2-40B4-BE49-F238E27FC236}">
              <a16:creationId xmlns:a16="http://schemas.microsoft.com/office/drawing/2014/main" id="{80B7B5C6-7128-4F0A-B3F5-9590FD5CAB8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242386" y="14587447"/>
          <a:ext cx="476250" cy="5784850"/>
        </a:xfrm>
        <a:prstGeom prst="rect">
          <a:avLst/>
        </a:prstGeom>
      </xdr:spPr>
    </xdr:pic>
    <xdr:clientData/>
  </xdr:oneCellAnchor>
  <xdr:oneCellAnchor>
    <xdr:from>
      <xdr:col>3</xdr:col>
      <xdr:colOff>122453</xdr:colOff>
      <xdr:row>44</xdr:row>
      <xdr:rowOff>21475</xdr:rowOff>
    </xdr:from>
    <xdr:ext cx="96520" cy="96520"/>
    <xdr:sp macro="" textlink="">
      <xdr:nvSpPr>
        <xdr:cNvPr id="43" name="Shape 46">
          <a:extLst>
            <a:ext uri="{FF2B5EF4-FFF2-40B4-BE49-F238E27FC236}">
              <a16:creationId xmlns:a16="http://schemas.microsoft.com/office/drawing/2014/main" id="{DDD24F4A-D485-44C9-B559-54CC959E4735}"/>
            </a:ext>
          </a:extLst>
        </xdr:cNvPr>
        <xdr:cNvSpPr/>
      </xdr:nvSpPr>
      <xdr:spPr>
        <a:xfrm>
          <a:off x="2713253" y="17499850"/>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45</xdr:row>
      <xdr:rowOff>21475</xdr:rowOff>
    </xdr:from>
    <xdr:ext cx="96520" cy="96520"/>
    <xdr:sp macro="" textlink="">
      <xdr:nvSpPr>
        <xdr:cNvPr id="44" name="Shape 47">
          <a:extLst>
            <a:ext uri="{FF2B5EF4-FFF2-40B4-BE49-F238E27FC236}">
              <a16:creationId xmlns:a16="http://schemas.microsoft.com/office/drawing/2014/main" id="{5A632010-1210-4DC3-BB20-B20992746CBD}"/>
            </a:ext>
          </a:extLst>
        </xdr:cNvPr>
        <xdr:cNvSpPr/>
      </xdr:nvSpPr>
      <xdr:spPr>
        <a:xfrm>
          <a:off x="2713253" y="17976100"/>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46</xdr:row>
      <xdr:rowOff>21475</xdr:rowOff>
    </xdr:from>
    <xdr:ext cx="96520" cy="96520"/>
    <xdr:sp macro="" textlink="">
      <xdr:nvSpPr>
        <xdr:cNvPr id="45" name="Shape 48">
          <a:extLst>
            <a:ext uri="{FF2B5EF4-FFF2-40B4-BE49-F238E27FC236}">
              <a16:creationId xmlns:a16="http://schemas.microsoft.com/office/drawing/2014/main" id="{9EFFB00F-0617-43D2-8A4C-F5F55600E2C8}"/>
            </a:ext>
          </a:extLst>
        </xdr:cNvPr>
        <xdr:cNvSpPr/>
      </xdr:nvSpPr>
      <xdr:spPr>
        <a:xfrm>
          <a:off x="2713253" y="18452350"/>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47</xdr:row>
      <xdr:rowOff>21475</xdr:rowOff>
    </xdr:from>
    <xdr:ext cx="96520" cy="96520"/>
    <xdr:sp macro="" textlink="">
      <xdr:nvSpPr>
        <xdr:cNvPr id="46" name="Shape 49">
          <a:extLst>
            <a:ext uri="{FF2B5EF4-FFF2-40B4-BE49-F238E27FC236}">
              <a16:creationId xmlns:a16="http://schemas.microsoft.com/office/drawing/2014/main" id="{20B9828B-70AC-45A3-BD8F-7222A3292136}"/>
            </a:ext>
          </a:extLst>
        </xdr:cNvPr>
        <xdr:cNvSpPr/>
      </xdr:nvSpPr>
      <xdr:spPr>
        <a:xfrm>
          <a:off x="2713253" y="18928600"/>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48</xdr:row>
      <xdr:rowOff>21475</xdr:rowOff>
    </xdr:from>
    <xdr:ext cx="96520" cy="96520"/>
    <xdr:sp macro="" textlink="">
      <xdr:nvSpPr>
        <xdr:cNvPr id="47" name="Shape 50">
          <a:extLst>
            <a:ext uri="{FF2B5EF4-FFF2-40B4-BE49-F238E27FC236}">
              <a16:creationId xmlns:a16="http://schemas.microsoft.com/office/drawing/2014/main" id="{77791C63-8EEC-4667-A0D9-19D76313E736}"/>
            </a:ext>
          </a:extLst>
        </xdr:cNvPr>
        <xdr:cNvSpPr/>
      </xdr:nvSpPr>
      <xdr:spPr>
        <a:xfrm>
          <a:off x="2713253" y="19404850"/>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49</xdr:row>
      <xdr:rowOff>21475</xdr:rowOff>
    </xdr:from>
    <xdr:ext cx="96520" cy="96520"/>
    <xdr:sp macro="" textlink="">
      <xdr:nvSpPr>
        <xdr:cNvPr id="48" name="Shape 51">
          <a:extLst>
            <a:ext uri="{FF2B5EF4-FFF2-40B4-BE49-F238E27FC236}">
              <a16:creationId xmlns:a16="http://schemas.microsoft.com/office/drawing/2014/main" id="{10EECBEC-44FB-47CA-A6BF-7A39CB84DCED}"/>
            </a:ext>
          </a:extLst>
        </xdr:cNvPr>
        <xdr:cNvSpPr/>
      </xdr:nvSpPr>
      <xdr:spPr>
        <a:xfrm>
          <a:off x="2713253" y="19881100"/>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50</xdr:row>
      <xdr:rowOff>0</xdr:rowOff>
    </xdr:from>
    <xdr:ext cx="96520" cy="96520"/>
    <xdr:sp macro="" textlink="">
      <xdr:nvSpPr>
        <xdr:cNvPr id="49" name="Shape 52">
          <a:extLst>
            <a:ext uri="{FF2B5EF4-FFF2-40B4-BE49-F238E27FC236}">
              <a16:creationId xmlns:a16="http://schemas.microsoft.com/office/drawing/2014/main" id="{9D447A69-DE4B-4594-92A5-D30EE4177B93}"/>
            </a:ext>
          </a:extLst>
        </xdr:cNvPr>
        <xdr:cNvSpPr/>
      </xdr:nvSpPr>
      <xdr:spPr>
        <a:xfrm>
          <a:off x="2713253" y="20345400"/>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51</xdr:row>
      <xdr:rowOff>21475</xdr:rowOff>
    </xdr:from>
    <xdr:ext cx="96520" cy="96520"/>
    <xdr:sp macro="" textlink="">
      <xdr:nvSpPr>
        <xdr:cNvPr id="50" name="Shape 53">
          <a:extLst>
            <a:ext uri="{FF2B5EF4-FFF2-40B4-BE49-F238E27FC236}">
              <a16:creationId xmlns:a16="http://schemas.microsoft.com/office/drawing/2014/main" id="{50766B3A-99CB-4FCE-B5E1-17A274A2C0F8}"/>
            </a:ext>
          </a:extLst>
        </xdr:cNvPr>
        <xdr:cNvSpPr/>
      </xdr:nvSpPr>
      <xdr:spPr>
        <a:xfrm>
          <a:off x="2713253" y="20843125"/>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52</xdr:row>
      <xdr:rowOff>21475</xdr:rowOff>
    </xdr:from>
    <xdr:ext cx="96520" cy="96520"/>
    <xdr:sp macro="" textlink="">
      <xdr:nvSpPr>
        <xdr:cNvPr id="51" name="Shape 54">
          <a:extLst>
            <a:ext uri="{FF2B5EF4-FFF2-40B4-BE49-F238E27FC236}">
              <a16:creationId xmlns:a16="http://schemas.microsoft.com/office/drawing/2014/main" id="{1270888D-C3AF-4446-9406-17E801392784}"/>
            </a:ext>
          </a:extLst>
        </xdr:cNvPr>
        <xdr:cNvSpPr/>
      </xdr:nvSpPr>
      <xdr:spPr>
        <a:xfrm>
          <a:off x="2713253" y="21319375"/>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53</xdr:row>
      <xdr:rowOff>21475</xdr:rowOff>
    </xdr:from>
    <xdr:ext cx="96520" cy="96520"/>
    <xdr:sp macro="" textlink="">
      <xdr:nvSpPr>
        <xdr:cNvPr id="52" name="Shape 55">
          <a:extLst>
            <a:ext uri="{FF2B5EF4-FFF2-40B4-BE49-F238E27FC236}">
              <a16:creationId xmlns:a16="http://schemas.microsoft.com/office/drawing/2014/main" id="{2CBE8EA9-70EB-48B2-BEBB-41406A6FD796}"/>
            </a:ext>
          </a:extLst>
        </xdr:cNvPr>
        <xdr:cNvSpPr/>
      </xdr:nvSpPr>
      <xdr:spPr>
        <a:xfrm>
          <a:off x="2713253" y="21795625"/>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54</xdr:row>
      <xdr:rowOff>21475</xdr:rowOff>
    </xdr:from>
    <xdr:ext cx="96520" cy="96520"/>
    <xdr:sp macro="" textlink="">
      <xdr:nvSpPr>
        <xdr:cNvPr id="53" name="Shape 56">
          <a:extLst>
            <a:ext uri="{FF2B5EF4-FFF2-40B4-BE49-F238E27FC236}">
              <a16:creationId xmlns:a16="http://schemas.microsoft.com/office/drawing/2014/main" id="{F7D61D53-5635-460C-AACF-5E7E4F9A4586}"/>
            </a:ext>
          </a:extLst>
        </xdr:cNvPr>
        <xdr:cNvSpPr/>
      </xdr:nvSpPr>
      <xdr:spPr>
        <a:xfrm>
          <a:off x="2713253" y="22271875"/>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55</xdr:row>
      <xdr:rowOff>21475</xdr:rowOff>
    </xdr:from>
    <xdr:ext cx="96520" cy="96520"/>
    <xdr:sp macro="" textlink="">
      <xdr:nvSpPr>
        <xdr:cNvPr id="54" name="Shape 57">
          <a:extLst>
            <a:ext uri="{FF2B5EF4-FFF2-40B4-BE49-F238E27FC236}">
              <a16:creationId xmlns:a16="http://schemas.microsoft.com/office/drawing/2014/main" id="{1BDA665B-8489-42DE-8CA2-09CA13AF39E7}"/>
            </a:ext>
          </a:extLst>
        </xdr:cNvPr>
        <xdr:cNvSpPr/>
      </xdr:nvSpPr>
      <xdr:spPr>
        <a:xfrm>
          <a:off x="2713253" y="22748125"/>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4</xdr:col>
      <xdr:colOff>118186</xdr:colOff>
      <xdr:row>50</xdr:row>
      <xdr:rowOff>0</xdr:rowOff>
    </xdr:from>
    <xdr:ext cx="476250" cy="5784850"/>
    <xdr:pic>
      <xdr:nvPicPr>
        <xdr:cNvPr id="55" name="image6.png">
          <a:extLst>
            <a:ext uri="{FF2B5EF4-FFF2-40B4-BE49-F238E27FC236}">
              <a16:creationId xmlns:a16="http://schemas.microsoft.com/office/drawing/2014/main" id="{0EAEA48D-2340-47DA-B80B-94E557D4870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242386" y="20345400"/>
          <a:ext cx="476250" cy="5784850"/>
        </a:xfrm>
        <a:prstGeom prst="rect">
          <a:avLst/>
        </a:prstGeom>
      </xdr:spPr>
    </xdr:pic>
    <xdr:clientData/>
  </xdr:oneCellAnchor>
  <xdr:oneCellAnchor>
    <xdr:from>
      <xdr:col>3</xdr:col>
      <xdr:colOff>122453</xdr:colOff>
      <xdr:row>56</xdr:row>
      <xdr:rowOff>21475</xdr:rowOff>
    </xdr:from>
    <xdr:ext cx="96520" cy="96520"/>
    <xdr:sp macro="" textlink="">
      <xdr:nvSpPr>
        <xdr:cNvPr id="56" name="Shape 59">
          <a:extLst>
            <a:ext uri="{FF2B5EF4-FFF2-40B4-BE49-F238E27FC236}">
              <a16:creationId xmlns:a16="http://schemas.microsoft.com/office/drawing/2014/main" id="{FF86B220-7FFB-4D07-AC66-1F440962A3EB}"/>
            </a:ext>
          </a:extLst>
        </xdr:cNvPr>
        <xdr:cNvSpPr/>
      </xdr:nvSpPr>
      <xdr:spPr>
        <a:xfrm>
          <a:off x="2713253" y="23224375"/>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57</xdr:row>
      <xdr:rowOff>21475</xdr:rowOff>
    </xdr:from>
    <xdr:ext cx="96520" cy="96520"/>
    <xdr:sp macro="" textlink="">
      <xdr:nvSpPr>
        <xdr:cNvPr id="57" name="Shape 60">
          <a:extLst>
            <a:ext uri="{FF2B5EF4-FFF2-40B4-BE49-F238E27FC236}">
              <a16:creationId xmlns:a16="http://schemas.microsoft.com/office/drawing/2014/main" id="{EC0D1799-3242-4513-83E8-2DD399016885}"/>
            </a:ext>
          </a:extLst>
        </xdr:cNvPr>
        <xdr:cNvSpPr/>
      </xdr:nvSpPr>
      <xdr:spPr>
        <a:xfrm>
          <a:off x="2713253" y="23700625"/>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58</xdr:row>
      <xdr:rowOff>21475</xdr:rowOff>
    </xdr:from>
    <xdr:ext cx="96520" cy="96520"/>
    <xdr:sp macro="" textlink="">
      <xdr:nvSpPr>
        <xdr:cNvPr id="58" name="Shape 61">
          <a:extLst>
            <a:ext uri="{FF2B5EF4-FFF2-40B4-BE49-F238E27FC236}">
              <a16:creationId xmlns:a16="http://schemas.microsoft.com/office/drawing/2014/main" id="{0D54606C-A88E-4B8F-A62E-7CB06417DDDD}"/>
            </a:ext>
          </a:extLst>
        </xdr:cNvPr>
        <xdr:cNvSpPr/>
      </xdr:nvSpPr>
      <xdr:spPr>
        <a:xfrm>
          <a:off x="2713253" y="24176875"/>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59</xdr:row>
      <xdr:rowOff>21475</xdr:rowOff>
    </xdr:from>
    <xdr:ext cx="96520" cy="96520"/>
    <xdr:sp macro="" textlink="">
      <xdr:nvSpPr>
        <xdr:cNvPr id="59" name="Shape 62">
          <a:extLst>
            <a:ext uri="{FF2B5EF4-FFF2-40B4-BE49-F238E27FC236}">
              <a16:creationId xmlns:a16="http://schemas.microsoft.com/office/drawing/2014/main" id="{F6FEE9CF-BA8E-4933-B18E-B5289758AE2C}"/>
            </a:ext>
          </a:extLst>
        </xdr:cNvPr>
        <xdr:cNvSpPr/>
      </xdr:nvSpPr>
      <xdr:spPr>
        <a:xfrm>
          <a:off x="2713253" y="24653125"/>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60</xdr:row>
      <xdr:rowOff>21475</xdr:rowOff>
    </xdr:from>
    <xdr:ext cx="96520" cy="96520"/>
    <xdr:sp macro="" textlink="">
      <xdr:nvSpPr>
        <xdr:cNvPr id="60" name="Shape 63">
          <a:extLst>
            <a:ext uri="{FF2B5EF4-FFF2-40B4-BE49-F238E27FC236}">
              <a16:creationId xmlns:a16="http://schemas.microsoft.com/office/drawing/2014/main" id="{33A35E16-3CD9-4AFD-AE75-8FE6C5F718E9}"/>
            </a:ext>
          </a:extLst>
        </xdr:cNvPr>
        <xdr:cNvSpPr/>
      </xdr:nvSpPr>
      <xdr:spPr>
        <a:xfrm>
          <a:off x="2713253" y="25129375"/>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61</xdr:row>
      <xdr:rowOff>21475</xdr:rowOff>
    </xdr:from>
    <xdr:ext cx="96520" cy="96520"/>
    <xdr:sp macro="" textlink="">
      <xdr:nvSpPr>
        <xdr:cNvPr id="61" name="Shape 64">
          <a:extLst>
            <a:ext uri="{FF2B5EF4-FFF2-40B4-BE49-F238E27FC236}">
              <a16:creationId xmlns:a16="http://schemas.microsoft.com/office/drawing/2014/main" id="{19134F58-B786-46EB-8AE6-61AA4E575707}"/>
            </a:ext>
          </a:extLst>
        </xdr:cNvPr>
        <xdr:cNvSpPr/>
      </xdr:nvSpPr>
      <xdr:spPr>
        <a:xfrm>
          <a:off x="2713253" y="25605625"/>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62</xdr:row>
      <xdr:rowOff>0</xdr:rowOff>
    </xdr:from>
    <xdr:ext cx="96520" cy="96520"/>
    <xdr:sp macro="" textlink="">
      <xdr:nvSpPr>
        <xdr:cNvPr id="62" name="Shape 65">
          <a:extLst>
            <a:ext uri="{FF2B5EF4-FFF2-40B4-BE49-F238E27FC236}">
              <a16:creationId xmlns:a16="http://schemas.microsoft.com/office/drawing/2014/main" id="{7C975ABC-ED34-41BD-85E5-776DF772B783}"/>
            </a:ext>
          </a:extLst>
        </xdr:cNvPr>
        <xdr:cNvSpPr/>
      </xdr:nvSpPr>
      <xdr:spPr>
        <a:xfrm>
          <a:off x="2713253" y="26069925"/>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63</xdr:row>
      <xdr:rowOff>21476</xdr:rowOff>
    </xdr:from>
    <xdr:ext cx="96520" cy="96520"/>
    <xdr:sp macro="" textlink="">
      <xdr:nvSpPr>
        <xdr:cNvPr id="63" name="Shape 66">
          <a:extLst>
            <a:ext uri="{FF2B5EF4-FFF2-40B4-BE49-F238E27FC236}">
              <a16:creationId xmlns:a16="http://schemas.microsoft.com/office/drawing/2014/main" id="{C4544441-5984-40AC-AA11-0756F93D16F2}"/>
            </a:ext>
          </a:extLst>
        </xdr:cNvPr>
        <xdr:cNvSpPr/>
      </xdr:nvSpPr>
      <xdr:spPr>
        <a:xfrm>
          <a:off x="2713253" y="2656765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64</xdr:row>
      <xdr:rowOff>21476</xdr:rowOff>
    </xdr:from>
    <xdr:ext cx="96520" cy="96520"/>
    <xdr:sp macro="" textlink="">
      <xdr:nvSpPr>
        <xdr:cNvPr id="64" name="Shape 67">
          <a:extLst>
            <a:ext uri="{FF2B5EF4-FFF2-40B4-BE49-F238E27FC236}">
              <a16:creationId xmlns:a16="http://schemas.microsoft.com/office/drawing/2014/main" id="{EB8F571D-08D1-4063-9D7D-7157B1C5A414}"/>
            </a:ext>
          </a:extLst>
        </xdr:cNvPr>
        <xdr:cNvSpPr/>
      </xdr:nvSpPr>
      <xdr:spPr>
        <a:xfrm>
          <a:off x="2713253" y="2704390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65</xdr:row>
      <xdr:rowOff>21476</xdr:rowOff>
    </xdr:from>
    <xdr:ext cx="96520" cy="96520"/>
    <xdr:sp macro="" textlink="">
      <xdr:nvSpPr>
        <xdr:cNvPr id="65" name="Shape 68">
          <a:extLst>
            <a:ext uri="{FF2B5EF4-FFF2-40B4-BE49-F238E27FC236}">
              <a16:creationId xmlns:a16="http://schemas.microsoft.com/office/drawing/2014/main" id="{B476F98C-6D15-42F1-9BE9-5C160DED8B9C}"/>
            </a:ext>
          </a:extLst>
        </xdr:cNvPr>
        <xdr:cNvSpPr/>
      </xdr:nvSpPr>
      <xdr:spPr>
        <a:xfrm>
          <a:off x="2713253" y="2752015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66</xdr:row>
      <xdr:rowOff>21476</xdr:rowOff>
    </xdr:from>
    <xdr:ext cx="96520" cy="96520"/>
    <xdr:sp macro="" textlink="">
      <xdr:nvSpPr>
        <xdr:cNvPr id="66" name="Shape 69">
          <a:extLst>
            <a:ext uri="{FF2B5EF4-FFF2-40B4-BE49-F238E27FC236}">
              <a16:creationId xmlns:a16="http://schemas.microsoft.com/office/drawing/2014/main" id="{9BA570C9-6686-4ABB-877B-0BE14519861C}"/>
            </a:ext>
          </a:extLst>
        </xdr:cNvPr>
        <xdr:cNvSpPr/>
      </xdr:nvSpPr>
      <xdr:spPr>
        <a:xfrm>
          <a:off x="2713253" y="2799640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67</xdr:row>
      <xdr:rowOff>21476</xdr:rowOff>
    </xdr:from>
    <xdr:ext cx="96520" cy="96520"/>
    <xdr:sp macro="" textlink="">
      <xdr:nvSpPr>
        <xdr:cNvPr id="67" name="Shape 70">
          <a:extLst>
            <a:ext uri="{FF2B5EF4-FFF2-40B4-BE49-F238E27FC236}">
              <a16:creationId xmlns:a16="http://schemas.microsoft.com/office/drawing/2014/main" id="{94948C99-FD0F-461C-B91D-5CCDD6B86560}"/>
            </a:ext>
          </a:extLst>
        </xdr:cNvPr>
        <xdr:cNvSpPr/>
      </xdr:nvSpPr>
      <xdr:spPr>
        <a:xfrm>
          <a:off x="2713253" y="2847265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4</xdr:col>
      <xdr:colOff>124139</xdr:colOff>
      <xdr:row>62</xdr:row>
      <xdr:rowOff>0</xdr:rowOff>
    </xdr:from>
    <xdr:ext cx="685486" cy="5693019"/>
    <xdr:pic>
      <xdr:nvPicPr>
        <xdr:cNvPr id="68" name="image7.png">
          <a:extLst>
            <a:ext uri="{FF2B5EF4-FFF2-40B4-BE49-F238E27FC236}">
              <a16:creationId xmlns:a16="http://schemas.microsoft.com/office/drawing/2014/main" id="{D7347744-255E-45F1-8B7B-68E35B67C42C}"/>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248339" y="26069925"/>
          <a:ext cx="685486" cy="5693019"/>
        </a:xfrm>
        <a:prstGeom prst="rect">
          <a:avLst/>
        </a:prstGeom>
      </xdr:spPr>
    </xdr:pic>
    <xdr:clientData/>
  </xdr:oneCellAnchor>
  <xdr:oneCellAnchor>
    <xdr:from>
      <xdr:col>3</xdr:col>
      <xdr:colOff>122453</xdr:colOff>
      <xdr:row>68</xdr:row>
      <xdr:rowOff>21476</xdr:rowOff>
    </xdr:from>
    <xdr:ext cx="96520" cy="96520"/>
    <xdr:sp macro="" textlink="">
      <xdr:nvSpPr>
        <xdr:cNvPr id="69" name="Shape 72">
          <a:extLst>
            <a:ext uri="{FF2B5EF4-FFF2-40B4-BE49-F238E27FC236}">
              <a16:creationId xmlns:a16="http://schemas.microsoft.com/office/drawing/2014/main" id="{78871877-4CB3-4711-86D8-C70E273D1671}"/>
            </a:ext>
          </a:extLst>
        </xdr:cNvPr>
        <xdr:cNvSpPr/>
      </xdr:nvSpPr>
      <xdr:spPr>
        <a:xfrm>
          <a:off x="2713253" y="2894890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69</xdr:row>
      <xdr:rowOff>21476</xdr:rowOff>
    </xdr:from>
    <xdr:ext cx="96520" cy="96520"/>
    <xdr:sp macro="" textlink="">
      <xdr:nvSpPr>
        <xdr:cNvPr id="70" name="Shape 73">
          <a:extLst>
            <a:ext uri="{FF2B5EF4-FFF2-40B4-BE49-F238E27FC236}">
              <a16:creationId xmlns:a16="http://schemas.microsoft.com/office/drawing/2014/main" id="{590BED9C-7AF4-4551-8196-16A10D8EA96F}"/>
            </a:ext>
          </a:extLst>
        </xdr:cNvPr>
        <xdr:cNvSpPr/>
      </xdr:nvSpPr>
      <xdr:spPr>
        <a:xfrm>
          <a:off x="2713253" y="2942515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70</xdr:row>
      <xdr:rowOff>21476</xdr:rowOff>
    </xdr:from>
    <xdr:ext cx="96520" cy="96520"/>
    <xdr:sp macro="" textlink="">
      <xdr:nvSpPr>
        <xdr:cNvPr id="71" name="Shape 74">
          <a:extLst>
            <a:ext uri="{FF2B5EF4-FFF2-40B4-BE49-F238E27FC236}">
              <a16:creationId xmlns:a16="http://schemas.microsoft.com/office/drawing/2014/main" id="{FC879DE1-251B-4263-8C4D-C131FD4641E6}"/>
            </a:ext>
          </a:extLst>
        </xdr:cNvPr>
        <xdr:cNvSpPr/>
      </xdr:nvSpPr>
      <xdr:spPr>
        <a:xfrm>
          <a:off x="2713253" y="2990140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71</xdr:row>
      <xdr:rowOff>21476</xdr:rowOff>
    </xdr:from>
    <xdr:ext cx="96520" cy="96520"/>
    <xdr:sp macro="" textlink="">
      <xdr:nvSpPr>
        <xdr:cNvPr id="72" name="Shape 75">
          <a:extLst>
            <a:ext uri="{FF2B5EF4-FFF2-40B4-BE49-F238E27FC236}">
              <a16:creationId xmlns:a16="http://schemas.microsoft.com/office/drawing/2014/main" id="{DD6E1DF4-6847-471E-9AF7-C7C53BEDE9DC}"/>
            </a:ext>
          </a:extLst>
        </xdr:cNvPr>
        <xdr:cNvSpPr/>
      </xdr:nvSpPr>
      <xdr:spPr>
        <a:xfrm>
          <a:off x="2713253" y="3037765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122453</xdr:colOff>
      <xdr:row>72</xdr:row>
      <xdr:rowOff>21476</xdr:rowOff>
    </xdr:from>
    <xdr:ext cx="96520" cy="96520"/>
    <xdr:sp macro="" textlink="">
      <xdr:nvSpPr>
        <xdr:cNvPr id="73" name="Shape 76">
          <a:extLst>
            <a:ext uri="{FF2B5EF4-FFF2-40B4-BE49-F238E27FC236}">
              <a16:creationId xmlns:a16="http://schemas.microsoft.com/office/drawing/2014/main" id="{A41FF3C3-49A3-481B-B065-AE6FF5861B3C}"/>
            </a:ext>
          </a:extLst>
        </xdr:cNvPr>
        <xdr:cNvSpPr/>
      </xdr:nvSpPr>
      <xdr:spPr>
        <a:xfrm>
          <a:off x="2713253" y="3085390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3</xdr:col>
      <xdr:colOff>110545</xdr:colOff>
      <xdr:row>73</xdr:row>
      <xdr:rowOff>21476</xdr:rowOff>
    </xdr:from>
    <xdr:ext cx="96520" cy="96520"/>
    <xdr:sp macro="" textlink="">
      <xdr:nvSpPr>
        <xdr:cNvPr id="74" name="Shape 77">
          <a:extLst>
            <a:ext uri="{FF2B5EF4-FFF2-40B4-BE49-F238E27FC236}">
              <a16:creationId xmlns:a16="http://schemas.microsoft.com/office/drawing/2014/main" id="{7742DED2-5ABD-4AB1-9619-0DEFA95A6284}"/>
            </a:ext>
          </a:extLst>
        </xdr:cNvPr>
        <xdr:cNvSpPr/>
      </xdr:nvSpPr>
      <xdr:spPr>
        <a:xfrm>
          <a:off x="2701345" y="31330151"/>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twoCellAnchor editAs="oneCell">
    <xdr:from>
      <xdr:col>4</xdr:col>
      <xdr:colOff>157369</xdr:colOff>
      <xdr:row>66</xdr:row>
      <xdr:rowOff>0</xdr:rowOff>
    </xdr:from>
    <xdr:to>
      <xdr:col>4</xdr:col>
      <xdr:colOff>780774</xdr:colOff>
      <xdr:row>66</xdr:row>
      <xdr:rowOff>430695</xdr:rowOff>
    </xdr:to>
    <xdr:pic>
      <xdr:nvPicPr>
        <xdr:cNvPr id="75" name="Picture 74">
          <a:extLst>
            <a:ext uri="{FF2B5EF4-FFF2-40B4-BE49-F238E27FC236}">
              <a16:creationId xmlns:a16="http://schemas.microsoft.com/office/drawing/2014/main" id="{3CCBC849-0718-B569-A015-88E1687FDD13}"/>
            </a:ext>
          </a:extLst>
        </xdr:cNvPr>
        <xdr:cNvPicPr>
          <a:picLocks noChangeAspect="1"/>
        </xdr:cNvPicPr>
      </xdr:nvPicPr>
      <xdr:blipFill>
        <a:blip xmlns:r="http://schemas.openxmlformats.org/officeDocument/2006/relationships" r:embed="rId7"/>
        <a:stretch>
          <a:fillRect/>
        </a:stretch>
      </xdr:blipFill>
      <xdr:spPr>
        <a:xfrm>
          <a:off x="3271630" y="28160870"/>
          <a:ext cx="623405" cy="430695"/>
        </a:xfrm>
        <a:prstGeom prst="rect">
          <a:avLst/>
        </a:prstGeom>
      </xdr:spPr>
    </xdr:pic>
    <xdr:clientData/>
  </xdr:twoCellAnchor>
  <xdr:twoCellAnchor editAs="oneCell">
    <xdr:from>
      <xdr:col>4</xdr:col>
      <xdr:colOff>46678</xdr:colOff>
      <xdr:row>8</xdr:row>
      <xdr:rowOff>67003</xdr:rowOff>
    </xdr:from>
    <xdr:to>
      <xdr:col>4</xdr:col>
      <xdr:colOff>650412</xdr:colOff>
      <xdr:row>8</xdr:row>
      <xdr:rowOff>488677</xdr:rowOff>
    </xdr:to>
    <xdr:pic>
      <xdr:nvPicPr>
        <xdr:cNvPr id="76" name="Picture 75">
          <a:extLst>
            <a:ext uri="{FF2B5EF4-FFF2-40B4-BE49-F238E27FC236}">
              <a16:creationId xmlns:a16="http://schemas.microsoft.com/office/drawing/2014/main" id="{CB07E483-C690-F416-14E1-C33002B13659}"/>
            </a:ext>
          </a:extLst>
        </xdr:cNvPr>
        <xdr:cNvPicPr>
          <a:picLocks noChangeAspect="1"/>
        </xdr:cNvPicPr>
      </xdr:nvPicPr>
      <xdr:blipFill>
        <a:blip xmlns:r="http://schemas.openxmlformats.org/officeDocument/2006/relationships" r:embed="rId8"/>
        <a:stretch>
          <a:fillRect/>
        </a:stretch>
      </xdr:blipFill>
      <xdr:spPr>
        <a:xfrm>
          <a:off x="3160939" y="2510373"/>
          <a:ext cx="603734" cy="421674"/>
        </a:xfrm>
        <a:prstGeom prst="rect">
          <a:avLst/>
        </a:prstGeom>
      </xdr:spPr>
    </xdr:pic>
    <xdr:clientData/>
  </xdr:twoCellAnchor>
  <xdr:twoCellAnchor editAs="oneCell">
    <xdr:from>
      <xdr:col>4</xdr:col>
      <xdr:colOff>248479</xdr:colOff>
      <xdr:row>66</xdr:row>
      <xdr:rowOff>480390</xdr:rowOff>
    </xdr:from>
    <xdr:to>
      <xdr:col>4</xdr:col>
      <xdr:colOff>684637</xdr:colOff>
      <xdr:row>67</xdr:row>
      <xdr:rowOff>397566</xdr:rowOff>
    </xdr:to>
    <xdr:pic>
      <xdr:nvPicPr>
        <xdr:cNvPr id="78" name="Picture 77">
          <a:extLst>
            <a:ext uri="{FF2B5EF4-FFF2-40B4-BE49-F238E27FC236}">
              <a16:creationId xmlns:a16="http://schemas.microsoft.com/office/drawing/2014/main" id="{3D00E064-16F4-1982-0319-955EBF10A2F2}"/>
            </a:ext>
          </a:extLst>
        </xdr:cNvPr>
        <xdr:cNvPicPr>
          <a:picLocks noChangeAspect="1"/>
        </xdr:cNvPicPr>
      </xdr:nvPicPr>
      <xdr:blipFill>
        <a:blip xmlns:r="http://schemas.openxmlformats.org/officeDocument/2006/relationships" r:embed="rId9"/>
        <a:stretch>
          <a:fillRect/>
        </a:stretch>
      </xdr:blipFill>
      <xdr:spPr>
        <a:xfrm>
          <a:off x="3362740" y="28641260"/>
          <a:ext cx="436158" cy="397567"/>
        </a:xfrm>
        <a:prstGeom prst="rect">
          <a:avLst/>
        </a:prstGeom>
      </xdr:spPr>
    </xdr:pic>
    <xdr:clientData/>
  </xdr:twoCellAnchor>
  <xdr:twoCellAnchor editAs="oneCell">
    <xdr:from>
      <xdr:col>4</xdr:col>
      <xdr:colOff>149087</xdr:colOff>
      <xdr:row>52</xdr:row>
      <xdr:rowOff>463825</xdr:rowOff>
    </xdr:from>
    <xdr:to>
      <xdr:col>4</xdr:col>
      <xdr:colOff>554935</xdr:colOff>
      <xdr:row>53</xdr:row>
      <xdr:rowOff>473479</xdr:rowOff>
    </xdr:to>
    <xdr:pic>
      <xdr:nvPicPr>
        <xdr:cNvPr id="79" name="Picture 78">
          <a:extLst>
            <a:ext uri="{FF2B5EF4-FFF2-40B4-BE49-F238E27FC236}">
              <a16:creationId xmlns:a16="http://schemas.microsoft.com/office/drawing/2014/main" id="{D2FBF408-7D9A-DC1A-C195-8E4BE6570DF6}"/>
            </a:ext>
          </a:extLst>
        </xdr:cNvPr>
        <xdr:cNvPicPr>
          <a:picLocks noChangeAspect="1"/>
        </xdr:cNvPicPr>
      </xdr:nvPicPr>
      <xdr:blipFill>
        <a:blip xmlns:r="http://schemas.openxmlformats.org/officeDocument/2006/relationships" r:embed="rId10"/>
        <a:stretch>
          <a:fillRect/>
        </a:stretch>
      </xdr:blipFill>
      <xdr:spPr>
        <a:xfrm>
          <a:off x="3263348" y="21890934"/>
          <a:ext cx="405848" cy="490045"/>
        </a:xfrm>
        <a:prstGeom prst="rect">
          <a:avLst/>
        </a:prstGeom>
      </xdr:spPr>
    </xdr:pic>
    <xdr:clientData/>
  </xdr:twoCellAnchor>
  <xdr:twoCellAnchor editAs="oneCell">
    <xdr:from>
      <xdr:col>4</xdr:col>
      <xdr:colOff>91109</xdr:colOff>
      <xdr:row>22</xdr:row>
      <xdr:rowOff>74543</xdr:rowOff>
    </xdr:from>
    <xdr:to>
      <xdr:col>4</xdr:col>
      <xdr:colOff>874956</xdr:colOff>
      <xdr:row>22</xdr:row>
      <xdr:rowOff>546651</xdr:rowOff>
    </xdr:to>
    <xdr:pic>
      <xdr:nvPicPr>
        <xdr:cNvPr id="81" name="Picture 80">
          <a:extLst>
            <a:ext uri="{FF2B5EF4-FFF2-40B4-BE49-F238E27FC236}">
              <a16:creationId xmlns:a16="http://schemas.microsoft.com/office/drawing/2014/main" id="{77783604-7F6B-7C06-2E55-264D2F114A55}"/>
            </a:ext>
          </a:extLst>
        </xdr:cNvPr>
        <xdr:cNvPicPr>
          <a:picLocks noChangeAspect="1"/>
        </xdr:cNvPicPr>
      </xdr:nvPicPr>
      <xdr:blipFill>
        <a:blip xmlns:r="http://schemas.openxmlformats.org/officeDocument/2006/relationships" r:embed="rId11"/>
        <a:stretch>
          <a:fillRect/>
        </a:stretch>
      </xdr:blipFill>
      <xdr:spPr>
        <a:xfrm>
          <a:off x="3205370" y="6940826"/>
          <a:ext cx="783847" cy="472108"/>
        </a:xfrm>
        <a:prstGeom prst="rect">
          <a:avLst/>
        </a:prstGeom>
      </xdr:spPr>
    </xdr:pic>
    <xdr:clientData/>
  </xdr:twoCellAnchor>
  <xdr:twoCellAnchor editAs="oneCell">
    <xdr:from>
      <xdr:col>4</xdr:col>
      <xdr:colOff>33131</xdr:colOff>
      <xdr:row>36</xdr:row>
      <xdr:rowOff>66263</xdr:rowOff>
    </xdr:from>
    <xdr:to>
      <xdr:col>4</xdr:col>
      <xdr:colOff>836543</xdr:colOff>
      <xdr:row>36</xdr:row>
      <xdr:rowOff>470433</xdr:rowOff>
    </xdr:to>
    <xdr:pic>
      <xdr:nvPicPr>
        <xdr:cNvPr id="82" name="Picture 81">
          <a:extLst>
            <a:ext uri="{FF2B5EF4-FFF2-40B4-BE49-F238E27FC236}">
              <a16:creationId xmlns:a16="http://schemas.microsoft.com/office/drawing/2014/main" id="{AE9677B9-18B9-2488-C77A-A6E57BA20E01}"/>
            </a:ext>
          </a:extLst>
        </xdr:cNvPr>
        <xdr:cNvPicPr>
          <a:picLocks noChangeAspect="1"/>
        </xdr:cNvPicPr>
      </xdr:nvPicPr>
      <xdr:blipFill>
        <a:blip xmlns:r="http://schemas.openxmlformats.org/officeDocument/2006/relationships" r:embed="rId12"/>
        <a:stretch>
          <a:fillRect/>
        </a:stretch>
      </xdr:blipFill>
      <xdr:spPr>
        <a:xfrm>
          <a:off x="3147392" y="13749133"/>
          <a:ext cx="803412" cy="404170"/>
        </a:xfrm>
        <a:prstGeom prst="rect">
          <a:avLst/>
        </a:prstGeom>
      </xdr:spPr>
    </xdr:pic>
    <xdr:clientData/>
  </xdr:twoCellAnchor>
  <xdr:oneCellAnchor>
    <xdr:from>
      <xdr:col>3</xdr:col>
      <xdr:colOff>117171</xdr:colOff>
      <xdr:row>74</xdr:row>
      <xdr:rowOff>21890</xdr:rowOff>
    </xdr:from>
    <xdr:ext cx="96520" cy="96520"/>
    <xdr:sp macro="" textlink="">
      <xdr:nvSpPr>
        <xdr:cNvPr id="83" name="Shape 77">
          <a:extLst>
            <a:ext uri="{FF2B5EF4-FFF2-40B4-BE49-F238E27FC236}">
              <a16:creationId xmlns:a16="http://schemas.microsoft.com/office/drawing/2014/main" id="{FC02A481-F2D3-43C3-8484-3297DE01FE58}"/>
            </a:ext>
          </a:extLst>
        </xdr:cNvPr>
        <xdr:cNvSpPr/>
      </xdr:nvSpPr>
      <xdr:spPr>
        <a:xfrm>
          <a:off x="2701345" y="32025890"/>
          <a:ext cx="96520" cy="96520"/>
        </a:xfrm>
        <a:custGeom>
          <a:avLst/>
          <a:gdLst/>
          <a:ahLst/>
          <a:cxnLst/>
          <a:rect l="0" t="0" r="0" b="0"/>
          <a:pathLst>
            <a:path w="96520" h="96520">
              <a:moveTo>
                <a:pt x="0" y="0"/>
              </a:moveTo>
              <a:lnTo>
                <a:pt x="96088" y="0"/>
              </a:lnTo>
              <a:lnTo>
                <a:pt x="96088" y="96088"/>
              </a:lnTo>
              <a:lnTo>
                <a:pt x="0" y="96088"/>
              </a:lnTo>
              <a:lnTo>
                <a:pt x="0" y="0"/>
              </a:lnTo>
              <a:close/>
            </a:path>
          </a:pathLst>
        </a:custGeom>
        <a:ln w="8889">
          <a:solidFill>
            <a:srgbClr val="000000"/>
          </a:solidFill>
        </a:ln>
      </xdr:spPr>
    </xdr:sp>
    <xdr:clientData/>
  </xdr:oneCellAnchor>
  <xdr:oneCellAnchor>
    <xdr:from>
      <xdr:col>11</xdr:col>
      <xdr:colOff>197211</xdr:colOff>
      <xdr:row>5</xdr:row>
      <xdr:rowOff>34763</xdr:rowOff>
    </xdr:from>
    <xdr:ext cx="127635" cy="127635"/>
    <xdr:sp macro="" textlink="">
      <xdr:nvSpPr>
        <xdr:cNvPr id="77" name="Shape 3">
          <a:extLst>
            <a:ext uri="{FF2B5EF4-FFF2-40B4-BE49-F238E27FC236}">
              <a16:creationId xmlns:a16="http://schemas.microsoft.com/office/drawing/2014/main" id="{0B3EDAC5-8357-4109-9188-82EA0F0492C9}"/>
            </a:ext>
          </a:extLst>
        </xdr:cNvPr>
        <xdr:cNvSpPr/>
      </xdr:nvSpPr>
      <xdr:spPr>
        <a:xfrm>
          <a:off x="5816961" y="844388"/>
          <a:ext cx="127635" cy="127635"/>
        </a:xfrm>
        <a:custGeom>
          <a:avLst/>
          <a:gdLst/>
          <a:ahLst/>
          <a:cxnLst/>
          <a:rect l="0" t="0" r="0" b="0"/>
          <a:pathLst>
            <a:path w="127635" h="127635">
              <a:moveTo>
                <a:pt x="0" y="0"/>
              </a:moveTo>
              <a:lnTo>
                <a:pt x="127088" y="0"/>
              </a:lnTo>
              <a:lnTo>
                <a:pt x="127088" y="127088"/>
              </a:lnTo>
              <a:lnTo>
                <a:pt x="0" y="127088"/>
              </a:lnTo>
              <a:lnTo>
                <a:pt x="0" y="0"/>
              </a:lnTo>
              <a:close/>
            </a:path>
          </a:pathLst>
        </a:custGeom>
        <a:ln w="8889">
          <a:solidFill>
            <a:srgbClr val="000000"/>
          </a:solidFill>
        </a:ln>
      </xdr:spPr>
    </xdr:sp>
    <xdr:clientData/>
  </xdr:oneCellAnchor>
  <xdr:absoluteAnchor>
    <xdr:pos x="6402456" y="1109870"/>
    <xdr:ext cx="1494430" cy="620625"/>
    <xdr:pic>
      <xdr:nvPicPr>
        <xdr:cNvPr id="80" name="image1.png">
          <a:extLst>
            <a:ext uri="{FF2B5EF4-FFF2-40B4-BE49-F238E27FC236}">
              <a16:creationId xmlns:a16="http://schemas.microsoft.com/office/drawing/2014/main" id="{AF1D2CD8-C718-492B-90BB-D1B998CC3A8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402456" y="1109870"/>
          <a:ext cx="1494430" cy="620625"/>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1685925</xdr:colOff>
      <xdr:row>11</xdr:row>
      <xdr:rowOff>142875</xdr:rowOff>
    </xdr:to>
    <xdr:pic>
      <xdr:nvPicPr>
        <xdr:cNvPr id="4" name="Picture 3">
          <a:extLst>
            <a:ext uri="{FF2B5EF4-FFF2-40B4-BE49-F238E27FC236}">
              <a16:creationId xmlns:a16="http://schemas.microsoft.com/office/drawing/2014/main" id="{15650CD0-18A8-0E46-A360-67E6FA1281AC}"/>
            </a:ext>
          </a:extLst>
        </xdr:cNvPr>
        <xdr:cNvPicPr>
          <a:picLocks noChangeAspect="1"/>
        </xdr:cNvPicPr>
      </xdr:nvPicPr>
      <xdr:blipFill>
        <a:blip xmlns:r="http://schemas.openxmlformats.org/officeDocument/2006/relationships" r:embed="rId1"/>
        <a:stretch>
          <a:fillRect/>
        </a:stretch>
      </xdr:blipFill>
      <xdr:spPr>
        <a:xfrm>
          <a:off x="0" y="381000"/>
          <a:ext cx="2886075" cy="1857375"/>
        </a:xfrm>
        <a:prstGeom prst="rect">
          <a:avLst/>
        </a:prstGeom>
      </xdr:spPr>
    </xdr:pic>
    <xdr:clientData/>
  </xdr:twoCellAnchor>
  <xdr:twoCellAnchor editAs="oneCell">
    <xdr:from>
      <xdr:col>0</xdr:col>
      <xdr:colOff>0</xdr:colOff>
      <xdr:row>17</xdr:row>
      <xdr:rowOff>0</xdr:rowOff>
    </xdr:from>
    <xdr:to>
      <xdr:col>1</xdr:col>
      <xdr:colOff>1733550</xdr:colOff>
      <xdr:row>32</xdr:row>
      <xdr:rowOff>76200</xdr:rowOff>
    </xdr:to>
    <xdr:pic>
      <xdr:nvPicPr>
        <xdr:cNvPr id="5" name="Picture 4">
          <a:extLst>
            <a:ext uri="{FF2B5EF4-FFF2-40B4-BE49-F238E27FC236}">
              <a16:creationId xmlns:a16="http://schemas.microsoft.com/office/drawing/2014/main" id="{D5089561-9DE5-2FC9-E1FA-3DA6200B14A5}"/>
            </a:ext>
            <a:ext uri="{147F2762-F138-4A5C-976F-8EAC2B608ADB}">
              <a16:predDERef xmlns:a16="http://schemas.microsoft.com/office/drawing/2014/main" pred="{15650CD0-18A8-0E46-A360-67E6FA1281AC}"/>
            </a:ext>
          </a:extLst>
        </xdr:cNvPr>
        <xdr:cNvPicPr>
          <a:picLocks noChangeAspect="1"/>
        </xdr:cNvPicPr>
      </xdr:nvPicPr>
      <xdr:blipFill>
        <a:blip xmlns:r="http://schemas.openxmlformats.org/officeDocument/2006/relationships" r:embed="rId2"/>
        <a:stretch>
          <a:fillRect/>
        </a:stretch>
      </xdr:blipFill>
      <xdr:spPr>
        <a:xfrm>
          <a:off x="0" y="3238500"/>
          <a:ext cx="2933700" cy="2933700"/>
        </a:xfrm>
        <a:prstGeom prst="rect">
          <a:avLst/>
        </a:prstGeom>
      </xdr:spPr>
    </xdr:pic>
    <xdr:clientData/>
  </xdr:twoCellAnchor>
  <xdr:twoCellAnchor editAs="oneCell">
    <xdr:from>
      <xdr:col>0</xdr:col>
      <xdr:colOff>0</xdr:colOff>
      <xdr:row>36</xdr:row>
      <xdr:rowOff>0</xdr:rowOff>
    </xdr:from>
    <xdr:to>
      <xdr:col>1</xdr:col>
      <xdr:colOff>1743075</xdr:colOff>
      <xdr:row>51</xdr:row>
      <xdr:rowOff>114300</xdr:rowOff>
    </xdr:to>
    <xdr:pic>
      <xdr:nvPicPr>
        <xdr:cNvPr id="6" name="Picture 5">
          <a:extLst>
            <a:ext uri="{FF2B5EF4-FFF2-40B4-BE49-F238E27FC236}">
              <a16:creationId xmlns:a16="http://schemas.microsoft.com/office/drawing/2014/main" id="{26F36908-50D0-2B97-49AC-CF483473375E}"/>
            </a:ext>
            <a:ext uri="{147F2762-F138-4A5C-976F-8EAC2B608ADB}">
              <a16:predDERef xmlns:a16="http://schemas.microsoft.com/office/drawing/2014/main" pred="{D5089561-9DE5-2FC9-E1FA-3DA6200B14A5}"/>
            </a:ext>
          </a:extLst>
        </xdr:cNvPr>
        <xdr:cNvPicPr>
          <a:picLocks noChangeAspect="1"/>
        </xdr:cNvPicPr>
      </xdr:nvPicPr>
      <xdr:blipFill>
        <a:blip xmlns:r="http://schemas.openxmlformats.org/officeDocument/2006/relationships" r:embed="rId3"/>
        <a:stretch>
          <a:fillRect/>
        </a:stretch>
      </xdr:blipFill>
      <xdr:spPr>
        <a:xfrm>
          <a:off x="0" y="7086600"/>
          <a:ext cx="2943225" cy="2971800"/>
        </a:xfrm>
        <a:prstGeom prst="rect">
          <a:avLst/>
        </a:prstGeom>
      </xdr:spPr>
    </xdr:pic>
    <xdr:clientData/>
  </xdr:twoCellAnchor>
  <xdr:twoCellAnchor editAs="oneCell">
    <xdr:from>
      <xdr:col>2</xdr:col>
      <xdr:colOff>0</xdr:colOff>
      <xdr:row>2</xdr:row>
      <xdr:rowOff>0</xdr:rowOff>
    </xdr:from>
    <xdr:to>
      <xdr:col>4</xdr:col>
      <xdr:colOff>342900</xdr:colOff>
      <xdr:row>11</xdr:row>
      <xdr:rowOff>171450</xdr:rowOff>
    </xdr:to>
    <xdr:pic>
      <xdr:nvPicPr>
        <xdr:cNvPr id="8" name="Picture 7">
          <a:extLst>
            <a:ext uri="{FF2B5EF4-FFF2-40B4-BE49-F238E27FC236}">
              <a16:creationId xmlns:a16="http://schemas.microsoft.com/office/drawing/2014/main" id="{CF99E30D-480D-96BF-71F1-927FA2167A8F}"/>
            </a:ext>
            <a:ext uri="{147F2762-F138-4A5C-976F-8EAC2B608ADB}">
              <a16:predDERef xmlns:a16="http://schemas.microsoft.com/office/drawing/2014/main" pred="{26F36908-50D0-2B97-49AC-CF483473375E}"/>
            </a:ext>
          </a:extLst>
        </xdr:cNvPr>
        <xdr:cNvPicPr>
          <a:picLocks noChangeAspect="1"/>
        </xdr:cNvPicPr>
      </xdr:nvPicPr>
      <xdr:blipFill>
        <a:blip xmlns:r="http://schemas.openxmlformats.org/officeDocument/2006/relationships" r:embed="rId4"/>
        <a:stretch>
          <a:fillRect/>
        </a:stretch>
      </xdr:blipFill>
      <xdr:spPr>
        <a:xfrm>
          <a:off x="3686175" y="457200"/>
          <a:ext cx="2981325" cy="1885950"/>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6">
  <rv s="0">
    <v>0</v>
    <v>5</v>
  </rv>
  <rv s="0">
    <v>1</v>
    <v>5</v>
  </rv>
  <rv s="0">
    <v>2</v>
    <v>5</v>
  </rv>
  <rv s="0">
    <v>3</v>
    <v>5</v>
  </rv>
  <rv s="0">
    <v>4</v>
    <v>5</v>
  </rv>
  <rv s="0">
    <v>5</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choolspecialty.com/sax-origami-paper-6-3-4-x-6-3-4-inches-assorted-fluorescent-colors-pack-of-500-1323153" TargetMode="External"/><Relationship Id="rId13" Type="http://schemas.openxmlformats.org/officeDocument/2006/relationships/hyperlink" Target="mailto:orders@schoolspecialty.com" TargetMode="External"/><Relationship Id="rId3" Type="http://schemas.openxmlformats.org/officeDocument/2006/relationships/hyperlink" Target="https://www.schoolspecialty.com/advantus-id-badge-holder-re-sealable-horizontal-pack-of-50-clear-1603140" TargetMode="External"/><Relationship Id="rId7" Type="http://schemas.openxmlformats.org/officeDocument/2006/relationships/hyperlink" Target="https://www.schoolspecialty.com/school-smart-cr2025-3-volt-batteries-pack-of-2-1583435" TargetMode="External"/><Relationship Id="rId12" Type="http://schemas.openxmlformats.org/officeDocument/2006/relationships/hyperlink" Target="https://www.schoolspecialty.com/scotch-tape-glossy-transparent-1369927" TargetMode="External"/><Relationship Id="rId2" Type="http://schemas.openxmlformats.org/officeDocument/2006/relationships/hyperlink" Target="https://www.schoolspecialty.com/westcott-guillotine-paper-trimmer-1570425" TargetMode="External"/><Relationship Id="rId1" Type="http://schemas.openxmlformats.org/officeDocument/2006/relationships/hyperlink" Target="https://www.schoolspecialty.com/markerboard-1066332" TargetMode="External"/><Relationship Id="rId6" Type="http://schemas.openxmlformats.org/officeDocument/2006/relationships/hyperlink" Target="https://www.schoolspecialty.com/school-smart-3-hole-semi-adjustable-paper-punch-black-025983" TargetMode="External"/><Relationship Id="rId11" Type="http://schemas.openxmlformats.org/officeDocument/2006/relationships/hyperlink" Target="https://www.schoolspecialty.com/highland-2600-masking-tape-1-inch-x-60-yards-3-inch-core-pack-of-9-1583444" TargetMode="External"/><Relationship Id="rId5" Type="http://schemas.openxmlformats.org/officeDocument/2006/relationships/hyperlink" Target="https://www.schoolspecialty.com/scissor-1495145" TargetMode="External"/><Relationship Id="rId15" Type="http://schemas.openxmlformats.org/officeDocument/2006/relationships/drawing" Target="../drawings/drawing1.xml"/><Relationship Id="rId10" Type="http://schemas.openxmlformats.org/officeDocument/2006/relationships/hyperlink" Target="https://www.schoolspecialty.com/school-smart-push-pin-for-bulletin-boards-plastic-head-steel-point-clear-pack-of-100-003354" TargetMode="External"/><Relationship Id="rId4" Type="http://schemas.openxmlformats.org/officeDocument/2006/relationships/hyperlink" Target="https://www.schoolspecialty.com/school-smart-non-toxic-permanent-markers-broad-chisel-tip-black-pack-of-48-1593085" TargetMode="External"/><Relationship Id="rId9" Type="http://schemas.openxmlformats.org/officeDocument/2006/relationships/hyperlink" Target="https://www.schoolspecialty.com/school-smart-junior-legal-pads-5-x-8-inches-50-sheets-each-canary-pack-of-12-027439"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1C4B0-BA49-40C9-930D-72399968B2F3}">
  <dimension ref="A1:P82"/>
  <sheetViews>
    <sheetView zoomScale="115" zoomScaleNormal="115" workbookViewId="0">
      <selection activeCell="M91" sqref="M91"/>
    </sheetView>
  </sheetViews>
  <sheetFormatPr defaultRowHeight="15.5" x14ac:dyDescent="0.3"/>
  <cols>
    <col min="5" max="5" width="16.5" customWidth="1"/>
    <col min="6" max="6" width="0.796875" customWidth="1"/>
    <col min="8" max="8" width="3.5" bestFit="1" customWidth="1"/>
    <col min="9" max="9" width="10.19921875" style="18" bestFit="1" customWidth="1"/>
    <col min="10" max="10" width="14.19921875" bestFit="1" customWidth="1"/>
    <col min="15" max="15" width="15" style="24" bestFit="1" customWidth="1"/>
  </cols>
  <sheetData>
    <row r="1" spans="1:16" ht="29.15" customHeight="1" x14ac:dyDescent="0.3">
      <c r="A1" s="1"/>
      <c r="B1" s="4"/>
      <c r="C1" s="4"/>
      <c r="D1" s="4"/>
      <c r="E1" s="79"/>
      <c r="F1" s="79"/>
      <c r="G1" s="79"/>
      <c r="H1" s="1"/>
      <c r="I1" s="1"/>
      <c r="J1" s="1"/>
      <c r="K1" s="80" t="s">
        <v>0</v>
      </c>
      <c r="L1" s="80"/>
      <c r="M1" s="80"/>
      <c r="N1" s="80"/>
      <c r="O1" s="80"/>
    </row>
    <row r="2" spans="1:16" ht="18" customHeight="1" x14ac:dyDescent="0.3">
      <c r="A2" s="81" t="s">
        <v>1</v>
      </c>
      <c r="B2" s="82"/>
      <c r="C2" s="82"/>
      <c r="D2" s="82"/>
      <c r="E2" s="82"/>
      <c r="F2" s="82"/>
      <c r="G2" s="82"/>
      <c r="H2" s="83"/>
      <c r="I2" s="1"/>
      <c r="J2" s="1"/>
      <c r="K2" s="80"/>
      <c r="L2" s="80"/>
      <c r="M2" s="80"/>
      <c r="N2" s="80"/>
      <c r="O2" s="80"/>
    </row>
    <row r="3" spans="1:16" ht="33" customHeight="1" x14ac:dyDescent="0.3">
      <c r="A3" s="84" t="s">
        <v>2</v>
      </c>
      <c r="B3" s="85"/>
      <c r="C3" s="85"/>
      <c r="D3" s="85"/>
      <c r="E3" s="85"/>
      <c r="F3" s="85"/>
      <c r="G3" s="85"/>
      <c r="H3" s="86"/>
      <c r="I3" s="1"/>
      <c r="J3" s="1"/>
      <c r="K3" s="80"/>
      <c r="L3" s="80"/>
      <c r="M3" s="80"/>
      <c r="N3" s="80"/>
      <c r="O3" s="80"/>
    </row>
    <row r="4" spans="1:16" ht="8.25" customHeight="1" x14ac:dyDescent="0.35">
      <c r="A4" s="87"/>
      <c r="B4" s="88"/>
      <c r="C4" s="88"/>
      <c r="D4" s="88"/>
      <c r="E4" s="88"/>
      <c r="F4" s="88"/>
      <c r="G4" s="88"/>
      <c r="H4" s="89"/>
      <c r="I4" s="3"/>
      <c r="J4" s="3"/>
      <c r="K4" s="3"/>
      <c r="L4" s="3"/>
      <c r="M4" s="3"/>
      <c r="N4" s="3"/>
      <c r="O4" s="23"/>
    </row>
    <row r="5" spans="1:16" ht="30" customHeight="1" x14ac:dyDescent="0.3">
      <c r="A5" s="87"/>
      <c r="B5" s="88"/>
      <c r="C5" s="88"/>
      <c r="D5" s="88"/>
      <c r="E5" s="88"/>
      <c r="F5" s="88"/>
      <c r="G5" s="88"/>
      <c r="H5" s="89"/>
      <c r="I5" s="1"/>
    </row>
    <row r="6" spans="1:16" ht="16" customHeight="1" x14ac:dyDescent="0.3">
      <c r="A6" s="87"/>
      <c r="B6" s="88"/>
      <c r="C6" s="88"/>
      <c r="D6" s="88"/>
      <c r="E6" s="88"/>
      <c r="F6" s="88"/>
      <c r="G6" s="88"/>
      <c r="H6" s="89"/>
      <c r="I6" s="3"/>
      <c r="J6" s="90" t="s">
        <v>3</v>
      </c>
      <c r="K6" s="91"/>
      <c r="L6" s="91"/>
      <c r="M6" s="91"/>
      <c r="N6" s="91"/>
      <c r="O6" s="92"/>
    </row>
    <row r="7" spans="1:16" ht="29.25" customHeight="1" x14ac:dyDescent="0.3">
      <c r="A7" s="87"/>
      <c r="B7" s="88"/>
      <c r="C7" s="88"/>
      <c r="D7" s="88"/>
      <c r="E7" s="88"/>
      <c r="F7" s="88"/>
      <c r="G7" s="88"/>
      <c r="H7" s="89"/>
      <c r="I7" s="2"/>
      <c r="J7" s="93" t="s">
        <v>4</v>
      </c>
      <c r="K7" s="94"/>
      <c r="L7" s="94"/>
      <c r="M7" s="94"/>
      <c r="N7" s="6"/>
      <c r="O7" s="25"/>
    </row>
    <row r="8" spans="1:16" ht="33.75" customHeight="1" x14ac:dyDescent="0.3">
      <c r="A8" s="21" t="s">
        <v>5</v>
      </c>
      <c r="B8" s="96" t="s">
        <v>6</v>
      </c>
      <c r="C8" s="97"/>
      <c r="D8" s="8" t="s">
        <v>7</v>
      </c>
      <c r="E8" s="95" t="s">
        <v>8</v>
      </c>
      <c r="F8" s="95"/>
      <c r="G8" s="95" t="s">
        <v>9</v>
      </c>
      <c r="H8" s="95"/>
      <c r="I8" s="95"/>
      <c r="J8" s="95"/>
      <c r="K8" s="95"/>
      <c r="L8" s="8" t="s">
        <v>10</v>
      </c>
      <c r="M8" s="9" t="s">
        <v>11</v>
      </c>
      <c r="N8" s="7" t="s">
        <v>12</v>
      </c>
      <c r="O8" s="26" t="s">
        <v>13</v>
      </c>
    </row>
    <row r="9" spans="1:16" ht="39.75" customHeight="1" x14ac:dyDescent="0.3">
      <c r="A9" s="17"/>
      <c r="B9" s="98">
        <v>1066332</v>
      </c>
      <c r="C9" s="99"/>
      <c r="D9" s="10"/>
      <c r="E9" s="5"/>
      <c r="F9" s="5"/>
      <c r="G9" s="100" t="s">
        <v>14</v>
      </c>
      <c r="H9" s="101"/>
      <c r="I9" s="101"/>
      <c r="J9" s="101"/>
      <c r="K9" s="102"/>
      <c r="L9" s="11" t="s">
        <v>15</v>
      </c>
      <c r="M9" s="12"/>
      <c r="N9" s="13">
        <v>73.31</v>
      </c>
      <c r="O9" s="27">
        <f>M9*N9</f>
        <v>0</v>
      </c>
      <c r="P9" s="20" t="s">
        <v>16</v>
      </c>
    </row>
    <row r="10" spans="1:16" ht="39.75" customHeight="1" x14ac:dyDescent="0.3">
      <c r="A10" s="17"/>
      <c r="B10" s="98">
        <v>1272203</v>
      </c>
      <c r="C10" s="99"/>
      <c r="D10" s="10"/>
      <c r="E10" s="5"/>
      <c r="F10" s="5"/>
      <c r="G10" s="103" t="s">
        <v>17</v>
      </c>
      <c r="H10" s="103"/>
      <c r="I10" s="103"/>
      <c r="J10" s="103"/>
      <c r="K10" s="103"/>
      <c r="L10" s="11" t="s">
        <v>18</v>
      </c>
      <c r="M10" s="12"/>
      <c r="N10" s="13">
        <v>16.309999999999999</v>
      </c>
      <c r="O10" s="27">
        <f t="shared" ref="O10:O73" si="0">M10*N10</f>
        <v>0</v>
      </c>
    </row>
    <row r="11" spans="1:16" ht="39.75" customHeight="1" x14ac:dyDescent="0.3">
      <c r="A11" s="17"/>
      <c r="B11" s="98">
        <v>2005878</v>
      </c>
      <c r="C11" s="99"/>
      <c r="D11" s="10"/>
      <c r="E11" s="5"/>
      <c r="F11" s="5"/>
      <c r="G11" s="106" t="s">
        <v>19</v>
      </c>
      <c r="H11" s="106"/>
      <c r="I11" s="106"/>
      <c r="J11" s="106"/>
      <c r="K11" s="106"/>
      <c r="L11" s="11" t="s">
        <v>20</v>
      </c>
      <c r="M11" s="12"/>
      <c r="N11" s="13">
        <v>5.39</v>
      </c>
      <c r="O11" s="27">
        <f t="shared" si="0"/>
        <v>0</v>
      </c>
    </row>
    <row r="12" spans="1:16" ht="39.75" customHeight="1" x14ac:dyDescent="0.3">
      <c r="A12" s="17"/>
      <c r="B12" s="98">
        <v>2010280</v>
      </c>
      <c r="C12" s="99"/>
      <c r="D12" s="10"/>
      <c r="E12" s="5"/>
      <c r="F12" s="5"/>
      <c r="G12" s="106" t="s">
        <v>21</v>
      </c>
      <c r="H12" s="106"/>
      <c r="I12" s="106"/>
      <c r="J12" s="106"/>
      <c r="K12" s="106"/>
      <c r="L12" s="11" t="s">
        <v>22</v>
      </c>
      <c r="M12" s="12"/>
      <c r="N12" s="13">
        <v>0.66</v>
      </c>
      <c r="O12" s="27">
        <f t="shared" si="0"/>
        <v>0</v>
      </c>
    </row>
    <row r="13" spans="1:16" ht="39.75" customHeight="1" x14ac:dyDescent="0.3">
      <c r="A13" s="17"/>
      <c r="B13" s="104">
        <v>40590</v>
      </c>
      <c r="C13" s="105"/>
      <c r="D13" s="10"/>
      <c r="E13" s="5"/>
      <c r="F13" s="5"/>
      <c r="G13" s="106" t="s">
        <v>23</v>
      </c>
      <c r="H13" s="106"/>
      <c r="I13" s="106"/>
      <c r="J13" s="106"/>
      <c r="K13" s="106"/>
      <c r="L13" s="11" t="s">
        <v>15</v>
      </c>
      <c r="M13" s="12"/>
      <c r="N13" s="13">
        <v>1.7</v>
      </c>
      <c r="O13" s="27">
        <f t="shared" si="0"/>
        <v>0</v>
      </c>
    </row>
    <row r="14" spans="1:16" ht="39.75" customHeight="1" x14ac:dyDescent="0.3">
      <c r="A14" s="17"/>
      <c r="B14" s="104">
        <v>3351</v>
      </c>
      <c r="C14" s="105"/>
      <c r="D14" s="10"/>
      <c r="E14" s="5"/>
      <c r="F14" s="5"/>
      <c r="G14" s="106" t="s">
        <v>24</v>
      </c>
      <c r="H14" s="106"/>
      <c r="I14" s="106"/>
      <c r="J14" s="106"/>
      <c r="K14" s="106"/>
      <c r="L14" s="11" t="s">
        <v>25</v>
      </c>
      <c r="M14" s="12"/>
      <c r="N14" s="13">
        <v>0.64</v>
      </c>
      <c r="O14" s="27">
        <f t="shared" si="0"/>
        <v>0</v>
      </c>
    </row>
    <row r="15" spans="1:16" ht="39.75" customHeight="1" x14ac:dyDescent="0.3">
      <c r="A15" s="17"/>
      <c r="B15" s="98">
        <v>1272480</v>
      </c>
      <c r="C15" s="99"/>
      <c r="D15" s="10"/>
      <c r="E15" s="110"/>
      <c r="F15" s="111"/>
      <c r="G15" s="106" t="s">
        <v>26</v>
      </c>
      <c r="H15" s="106"/>
      <c r="I15" s="106"/>
      <c r="J15" s="106"/>
      <c r="K15" s="106"/>
      <c r="L15" s="11" t="s">
        <v>15</v>
      </c>
      <c r="M15" s="12"/>
      <c r="N15" s="13">
        <v>1.54</v>
      </c>
      <c r="O15" s="27">
        <f t="shared" si="0"/>
        <v>0</v>
      </c>
    </row>
    <row r="16" spans="1:16" ht="38.15" customHeight="1" x14ac:dyDescent="0.3">
      <c r="A16" s="17"/>
      <c r="B16" s="109">
        <v>78588</v>
      </c>
      <c r="C16" s="109"/>
      <c r="D16" s="10"/>
      <c r="E16" s="108"/>
      <c r="F16" s="108"/>
      <c r="G16" s="106" t="s">
        <v>27</v>
      </c>
      <c r="H16" s="106"/>
      <c r="I16" s="106"/>
      <c r="J16" s="106"/>
      <c r="K16" s="106"/>
      <c r="L16" s="11" t="s">
        <v>28</v>
      </c>
      <c r="M16" s="12"/>
      <c r="N16" s="13">
        <v>3.19</v>
      </c>
      <c r="O16" s="27">
        <f t="shared" si="0"/>
        <v>0</v>
      </c>
    </row>
    <row r="17" spans="1:16" ht="38.15" customHeight="1" x14ac:dyDescent="0.3">
      <c r="A17" s="17"/>
      <c r="B17" s="107">
        <v>1473616</v>
      </c>
      <c r="C17" s="107"/>
      <c r="D17" s="10"/>
      <c r="E17" s="108"/>
      <c r="F17" s="108"/>
      <c r="G17" s="106" t="s">
        <v>29</v>
      </c>
      <c r="H17" s="106"/>
      <c r="I17" s="106"/>
      <c r="J17" s="106"/>
      <c r="K17" s="106"/>
      <c r="L17" s="11" t="s">
        <v>28</v>
      </c>
      <c r="M17" s="12"/>
      <c r="N17" s="13">
        <v>10.99</v>
      </c>
      <c r="O17" s="27">
        <f t="shared" si="0"/>
        <v>0</v>
      </c>
    </row>
    <row r="18" spans="1:16" ht="38.15" customHeight="1" x14ac:dyDescent="0.3">
      <c r="A18" s="17"/>
      <c r="B18" s="109">
        <v>27445</v>
      </c>
      <c r="C18" s="109"/>
      <c r="D18" s="10"/>
      <c r="E18" s="108"/>
      <c r="F18" s="108"/>
      <c r="G18" s="106" t="s">
        <v>30</v>
      </c>
      <c r="H18" s="106"/>
      <c r="I18" s="106"/>
      <c r="J18" s="106"/>
      <c r="K18" s="106"/>
      <c r="L18" s="11" t="s">
        <v>31</v>
      </c>
      <c r="M18" s="12"/>
      <c r="N18" s="13">
        <v>5.14</v>
      </c>
      <c r="O18" s="27">
        <f t="shared" si="0"/>
        <v>0</v>
      </c>
    </row>
    <row r="19" spans="1:16" ht="41.25" customHeight="1" x14ac:dyDescent="0.3">
      <c r="A19" s="17"/>
      <c r="B19" s="109">
        <v>84901</v>
      </c>
      <c r="C19" s="109"/>
      <c r="D19" s="10"/>
      <c r="E19" s="108"/>
      <c r="F19" s="108"/>
      <c r="G19" s="106" t="s">
        <v>32</v>
      </c>
      <c r="H19" s="106"/>
      <c r="I19" s="106"/>
      <c r="J19" s="106"/>
      <c r="K19" s="106"/>
      <c r="L19" s="11" t="s">
        <v>33</v>
      </c>
      <c r="M19" s="12"/>
      <c r="N19" s="13">
        <v>5.16</v>
      </c>
      <c r="O19" s="27">
        <f t="shared" si="0"/>
        <v>0</v>
      </c>
    </row>
    <row r="20" spans="1:16" ht="42.75" customHeight="1" x14ac:dyDescent="0.3">
      <c r="A20" s="17"/>
      <c r="B20" s="107">
        <v>1438680</v>
      </c>
      <c r="C20" s="107"/>
      <c r="D20" s="10"/>
      <c r="E20" s="108"/>
      <c r="F20" s="108"/>
      <c r="G20" s="106" t="s">
        <v>34</v>
      </c>
      <c r="H20" s="106"/>
      <c r="I20" s="106"/>
      <c r="J20" s="106"/>
      <c r="K20" s="106"/>
      <c r="L20" s="11" t="s">
        <v>35</v>
      </c>
      <c r="M20" s="12"/>
      <c r="N20" s="13">
        <v>21.29</v>
      </c>
      <c r="O20" s="27">
        <f t="shared" si="0"/>
        <v>0</v>
      </c>
    </row>
    <row r="21" spans="1:16" ht="36" customHeight="1" x14ac:dyDescent="0.3">
      <c r="A21" s="17"/>
      <c r="B21" s="109">
        <v>88346</v>
      </c>
      <c r="C21" s="109"/>
      <c r="D21" s="10"/>
      <c r="E21" s="108"/>
      <c r="F21" s="108"/>
      <c r="G21" s="106" t="s">
        <v>36</v>
      </c>
      <c r="H21" s="106"/>
      <c r="I21" s="106"/>
      <c r="J21" s="106"/>
      <c r="K21" s="106"/>
      <c r="L21" s="11" t="s">
        <v>37</v>
      </c>
      <c r="M21" s="12"/>
      <c r="N21" s="13">
        <v>7.71</v>
      </c>
      <c r="O21" s="27">
        <f t="shared" si="0"/>
        <v>0</v>
      </c>
    </row>
    <row r="22" spans="1:16" ht="28.5" customHeight="1" x14ac:dyDescent="0.3">
      <c r="A22" s="17"/>
      <c r="B22" s="107">
        <v>1500603</v>
      </c>
      <c r="C22" s="107"/>
      <c r="D22" s="10"/>
      <c r="E22" s="108"/>
      <c r="F22" s="108"/>
      <c r="G22" s="106" t="s">
        <v>38</v>
      </c>
      <c r="H22" s="106"/>
      <c r="I22" s="106"/>
      <c r="J22" s="106"/>
      <c r="K22" s="106"/>
      <c r="L22" s="11" t="s">
        <v>39</v>
      </c>
      <c r="M22" s="12"/>
      <c r="N22" s="13">
        <v>8.49</v>
      </c>
      <c r="O22" s="27">
        <f t="shared" si="0"/>
        <v>0</v>
      </c>
    </row>
    <row r="23" spans="1:16" ht="44.25" customHeight="1" x14ac:dyDescent="0.3">
      <c r="A23" s="17"/>
      <c r="B23" s="107">
        <v>1495145</v>
      </c>
      <c r="C23" s="107"/>
      <c r="D23" s="10"/>
      <c r="E23" s="108"/>
      <c r="F23" s="108"/>
      <c r="G23" s="100" t="s">
        <v>40</v>
      </c>
      <c r="H23" s="101"/>
      <c r="I23" s="101"/>
      <c r="J23" s="101"/>
      <c r="K23" s="102"/>
      <c r="L23" s="15" t="s">
        <v>28</v>
      </c>
      <c r="M23" s="12"/>
      <c r="N23" s="13">
        <v>3.29</v>
      </c>
      <c r="O23" s="27">
        <f t="shared" si="0"/>
        <v>0</v>
      </c>
      <c r="P23" s="20" t="s">
        <v>41</v>
      </c>
    </row>
    <row r="24" spans="1:16" ht="38.15" customHeight="1" x14ac:dyDescent="0.3">
      <c r="A24" s="17"/>
      <c r="B24" s="107">
        <v>1396854</v>
      </c>
      <c r="C24" s="107"/>
      <c r="D24" s="10"/>
      <c r="E24" s="108"/>
      <c r="F24" s="108"/>
      <c r="G24" s="106" t="s">
        <v>42</v>
      </c>
      <c r="H24" s="106"/>
      <c r="I24" s="106"/>
      <c r="J24" s="106"/>
      <c r="K24" s="106"/>
      <c r="L24" s="11" t="s">
        <v>43</v>
      </c>
      <c r="M24" s="12"/>
      <c r="N24" s="13">
        <v>6.51</v>
      </c>
      <c r="O24" s="27">
        <f t="shared" si="0"/>
        <v>0</v>
      </c>
    </row>
    <row r="25" spans="1:16" ht="38.15" customHeight="1" x14ac:dyDescent="0.3">
      <c r="A25" s="17"/>
      <c r="B25" s="107">
        <v>1588938</v>
      </c>
      <c r="C25" s="107"/>
      <c r="D25" s="10"/>
      <c r="E25" s="108"/>
      <c r="F25" s="108"/>
      <c r="G25" s="106" t="s">
        <v>44</v>
      </c>
      <c r="H25" s="106"/>
      <c r="I25" s="106"/>
      <c r="J25" s="106"/>
      <c r="K25" s="106"/>
      <c r="L25" s="11" t="s">
        <v>35</v>
      </c>
      <c r="M25" s="12"/>
      <c r="N25" s="13">
        <v>18.72</v>
      </c>
      <c r="O25" s="27">
        <f t="shared" si="0"/>
        <v>0</v>
      </c>
    </row>
    <row r="26" spans="1:16" ht="38.25" customHeight="1" x14ac:dyDescent="0.3">
      <c r="A26" s="17"/>
      <c r="B26" s="107">
        <v>2003340</v>
      </c>
      <c r="C26" s="107"/>
      <c r="D26" s="10"/>
      <c r="E26" s="108"/>
      <c r="F26" s="108"/>
      <c r="G26" s="106" t="s">
        <v>45</v>
      </c>
      <c r="H26" s="106"/>
      <c r="I26" s="106"/>
      <c r="J26" s="106"/>
      <c r="K26" s="106"/>
      <c r="L26" s="11" t="s">
        <v>28</v>
      </c>
      <c r="M26" s="12"/>
      <c r="N26" s="13">
        <v>26.21</v>
      </c>
      <c r="O26" s="27">
        <f t="shared" si="0"/>
        <v>0</v>
      </c>
    </row>
    <row r="27" spans="1:16" ht="38.15" customHeight="1" x14ac:dyDescent="0.3">
      <c r="A27" s="17"/>
      <c r="B27" s="109">
        <v>44366</v>
      </c>
      <c r="C27" s="109"/>
      <c r="D27" s="10"/>
      <c r="E27" s="108"/>
      <c r="F27" s="108"/>
      <c r="G27" s="106" t="s">
        <v>46</v>
      </c>
      <c r="H27" s="106"/>
      <c r="I27" s="106"/>
      <c r="J27" s="106"/>
      <c r="K27" s="106"/>
      <c r="L27" s="11" t="s">
        <v>47</v>
      </c>
      <c r="M27" s="12"/>
      <c r="N27" s="13">
        <v>17.78</v>
      </c>
      <c r="O27" s="27">
        <f t="shared" si="0"/>
        <v>0</v>
      </c>
    </row>
    <row r="28" spans="1:16" ht="38.15" customHeight="1" x14ac:dyDescent="0.3">
      <c r="A28" s="17"/>
      <c r="B28" s="107">
        <v>1074692</v>
      </c>
      <c r="C28" s="107"/>
      <c r="D28" s="10"/>
      <c r="E28" s="108"/>
      <c r="F28" s="108"/>
      <c r="G28" s="106" t="s">
        <v>48</v>
      </c>
      <c r="H28" s="106"/>
      <c r="I28" s="106"/>
      <c r="J28" s="106"/>
      <c r="K28" s="106"/>
      <c r="L28" s="11" t="s">
        <v>28</v>
      </c>
      <c r="M28" s="12"/>
      <c r="N28" s="13">
        <v>17.46</v>
      </c>
      <c r="O28" s="27">
        <f t="shared" si="0"/>
        <v>0</v>
      </c>
    </row>
    <row r="29" spans="1:16" ht="38.15" customHeight="1" x14ac:dyDescent="0.3">
      <c r="A29" s="17"/>
      <c r="B29" s="107">
        <v>1333716</v>
      </c>
      <c r="C29" s="107"/>
      <c r="D29" s="10"/>
      <c r="E29" s="108"/>
      <c r="F29" s="108"/>
      <c r="G29" s="106" t="s">
        <v>49</v>
      </c>
      <c r="H29" s="106"/>
      <c r="I29" s="106"/>
      <c r="J29" s="106"/>
      <c r="K29" s="106"/>
      <c r="L29" s="11" t="s">
        <v>31</v>
      </c>
      <c r="M29" s="12"/>
      <c r="N29" s="13">
        <v>15.91</v>
      </c>
      <c r="O29" s="27">
        <f t="shared" si="0"/>
        <v>0</v>
      </c>
    </row>
    <row r="30" spans="1:16" ht="38.15" customHeight="1" x14ac:dyDescent="0.3">
      <c r="A30" s="17"/>
      <c r="B30" s="107">
        <v>1330352</v>
      </c>
      <c r="C30" s="107"/>
      <c r="D30" s="10"/>
      <c r="E30" s="108"/>
      <c r="F30" s="108"/>
      <c r="G30" s="106" t="s">
        <v>50</v>
      </c>
      <c r="H30" s="106"/>
      <c r="I30" s="106"/>
      <c r="J30" s="106"/>
      <c r="K30" s="106"/>
      <c r="L30" s="11" t="s">
        <v>28</v>
      </c>
      <c r="M30" s="12"/>
      <c r="N30" s="13">
        <v>22.72</v>
      </c>
      <c r="O30" s="27">
        <f t="shared" si="0"/>
        <v>0</v>
      </c>
    </row>
    <row r="31" spans="1:16" ht="38.15" customHeight="1" x14ac:dyDescent="0.3">
      <c r="A31" s="17"/>
      <c r="B31" s="107">
        <v>1592642</v>
      </c>
      <c r="C31" s="107"/>
      <c r="D31" s="10"/>
      <c r="E31" s="108"/>
      <c r="F31" s="108"/>
      <c r="G31" s="106" t="s">
        <v>51</v>
      </c>
      <c r="H31" s="106"/>
      <c r="I31" s="106"/>
      <c r="J31" s="106"/>
      <c r="K31" s="106"/>
      <c r="L31" s="11" t="s">
        <v>28</v>
      </c>
      <c r="M31" s="12"/>
      <c r="N31" s="13">
        <v>152.88</v>
      </c>
      <c r="O31" s="27">
        <f t="shared" si="0"/>
        <v>0</v>
      </c>
    </row>
    <row r="32" spans="1:16" ht="38.15" customHeight="1" x14ac:dyDescent="0.3">
      <c r="A32" s="17"/>
      <c r="B32" s="107">
        <v>1447115</v>
      </c>
      <c r="C32" s="107"/>
      <c r="D32" s="10"/>
      <c r="E32" s="108"/>
      <c r="F32" s="108"/>
      <c r="G32" s="106" t="s">
        <v>52</v>
      </c>
      <c r="H32" s="106"/>
      <c r="I32" s="106"/>
      <c r="J32" s="106"/>
      <c r="K32" s="106"/>
      <c r="L32" s="11" t="s">
        <v>28</v>
      </c>
      <c r="M32" s="12"/>
      <c r="N32" s="13">
        <v>206.25</v>
      </c>
      <c r="O32" s="27">
        <f t="shared" si="0"/>
        <v>0</v>
      </c>
    </row>
    <row r="33" spans="1:16" ht="38.15" customHeight="1" x14ac:dyDescent="0.3">
      <c r="A33" s="17"/>
      <c r="B33" s="109">
        <v>15741</v>
      </c>
      <c r="C33" s="109"/>
      <c r="D33" s="10"/>
      <c r="E33" s="108"/>
      <c r="F33" s="108"/>
      <c r="G33" s="106" t="s">
        <v>53</v>
      </c>
      <c r="H33" s="106"/>
      <c r="I33" s="106"/>
      <c r="J33" s="106"/>
      <c r="K33" s="106"/>
      <c r="L33" s="11" t="s">
        <v>35</v>
      </c>
      <c r="M33" s="12"/>
      <c r="N33" s="13">
        <v>5.67</v>
      </c>
      <c r="O33" s="27">
        <f t="shared" si="0"/>
        <v>0</v>
      </c>
    </row>
    <row r="34" spans="1:16" ht="38.15" customHeight="1" x14ac:dyDescent="0.3">
      <c r="A34" s="17"/>
      <c r="B34" s="109">
        <v>85107</v>
      </c>
      <c r="C34" s="109"/>
      <c r="D34" s="10"/>
      <c r="E34" s="108"/>
      <c r="F34" s="108"/>
      <c r="G34" s="106" t="s">
        <v>54</v>
      </c>
      <c r="H34" s="106"/>
      <c r="I34" s="106"/>
      <c r="J34" s="106"/>
      <c r="K34" s="106"/>
      <c r="L34" s="11" t="s">
        <v>33</v>
      </c>
      <c r="M34" s="12"/>
      <c r="N34" s="13">
        <v>5.15</v>
      </c>
      <c r="O34" s="27">
        <f t="shared" si="0"/>
        <v>0</v>
      </c>
    </row>
    <row r="35" spans="1:16" ht="38.15" customHeight="1" x14ac:dyDescent="0.3">
      <c r="A35" s="17"/>
      <c r="B35" s="107">
        <v>2047959</v>
      </c>
      <c r="C35" s="107"/>
      <c r="D35" s="10"/>
      <c r="E35" s="108"/>
      <c r="F35" s="108"/>
      <c r="G35" s="106" t="s">
        <v>55</v>
      </c>
      <c r="H35" s="106"/>
      <c r="I35" s="106"/>
      <c r="J35" s="106"/>
      <c r="K35" s="106"/>
      <c r="L35" s="11" t="s">
        <v>56</v>
      </c>
      <c r="M35" s="12"/>
      <c r="N35" s="13">
        <v>18.95</v>
      </c>
      <c r="O35" s="27">
        <f t="shared" si="0"/>
        <v>0</v>
      </c>
    </row>
    <row r="36" spans="1:16" ht="38.15" customHeight="1" x14ac:dyDescent="0.3">
      <c r="A36" s="17"/>
      <c r="B36" s="107">
        <v>1466606</v>
      </c>
      <c r="C36" s="107"/>
      <c r="D36" s="10"/>
      <c r="E36" s="108"/>
      <c r="F36" s="108"/>
      <c r="G36" s="106" t="s">
        <v>57</v>
      </c>
      <c r="H36" s="106"/>
      <c r="I36" s="106"/>
      <c r="J36" s="106"/>
      <c r="K36" s="106"/>
      <c r="L36" s="11" t="s">
        <v>47</v>
      </c>
      <c r="M36" s="12"/>
      <c r="N36" s="13">
        <v>38.47</v>
      </c>
      <c r="O36" s="27">
        <f t="shared" si="0"/>
        <v>0</v>
      </c>
    </row>
    <row r="37" spans="1:16" ht="38.15" customHeight="1" x14ac:dyDescent="0.3">
      <c r="A37" s="17"/>
      <c r="B37" s="109">
        <v>25983</v>
      </c>
      <c r="C37" s="109"/>
      <c r="D37" s="10"/>
      <c r="E37" s="108"/>
      <c r="F37" s="108"/>
      <c r="G37" s="100" t="s">
        <v>58</v>
      </c>
      <c r="H37" s="101"/>
      <c r="I37" s="101"/>
      <c r="J37" s="101"/>
      <c r="K37" s="102"/>
      <c r="L37" s="11" t="s">
        <v>28</v>
      </c>
      <c r="M37" s="12"/>
      <c r="N37" s="13">
        <v>3.94</v>
      </c>
      <c r="O37" s="27">
        <f t="shared" si="0"/>
        <v>0</v>
      </c>
      <c r="P37" s="16" t="s">
        <v>59</v>
      </c>
    </row>
    <row r="38" spans="1:16" ht="38.25" customHeight="1" x14ac:dyDescent="0.3">
      <c r="A38" s="17"/>
      <c r="B38" s="107">
        <v>1274192</v>
      </c>
      <c r="C38" s="107"/>
      <c r="D38" s="10"/>
      <c r="E38" s="108"/>
      <c r="F38" s="108"/>
      <c r="G38" s="106" t="s">
        <v>60</v>
      </c>
      <c r="H38" s="106"/>
      <c r="I38" s="106"/>
      <c r="J38" s="106"/>
      <c r="K38" s="106"/>
      <c r="L38" s="11" t="s">
        <v>28</v>
      </c>
      <c r="M38" s="12"/>
      <c r="N38" s="13">
        <v>3.31</v>
      </c>
      <c r="O38" s="27">
        <f t="shared" si="0"/>
        <v>0</v>
      </c>
    </row>
    <row r="39" spans="1:16" ht="41.25" customHeight="1" x14ac:dyDescent="0.3">
      <c r="A39" s="17"/>
      <c r="B39" s="109">
        <v>67506</v>
      </c>
      <c r="C39" s="109"/>
      <c r="D39" s="10"/>
      <c r="E39" s="108"/>
      <c r="F39" s="108"/>
      <c r="G39" s="106" t="s">
        <v>61</v>
      </c>
      <c r="H39" s="106"/>
      <c r="I39" s="106"/>
      <c r="J39" s="106"/>
      <c r="K39" s="106"/>
      <c r="L39" s="11" t="s">
        <v>35</v>
      </c>
      <c r="M39" s="12"/>
      <c r="N39" s="13">
        <v>3.99</v>
      </c>
      <c r="O39" s="27">
        <f t="shared" si="0"/>
        <v>0</v>
      </c>
    </row>
    <row r="40" spans="1:16" ht="38.15" customHeight="1" x14ac:dyDescent="0.3">
      <c r="A40" s="17"/>
      <c r="B40" s="107">
        <v>1391741</v>
      </c>
      <c r="C40" s="107"/>
      <c r="D40" s="10"/>
      <c r="E40" s="108"/>
      <c r="F40" s="108"/>
      <c r="G40" s="106" t="s">
        <v>62</v>
      </c>
      <c r="H40" s="106"/>
      <c r="I40" s="106"/>
      <c r="J40" s="106"/>
      <c r="K40" s="106"/>
      <c r="L40" s="11" t="s">
        <v>28</v>
      </c>
      <c r="M40" s="12"/>
      <c r="N40" s="13">
        <v>15.94</v>
      </c>
      <c r="O40" s="27">
        <f t="shared" si="0"/>
        <v>0</v>
      </c>
    </row>
    <row r="41" spans="1:16" ht="38.15" customHeight="1" x14ac:dyDescent="0.3">
      <c r="A41" s="17"/>
      <c r="B41" s="107">
        <v>1296306</v>
      </c>
      <c r="C41" s="107"/>
      <c r="D41" s="10"/>
      <c r="E41" s="108"/>
      <c r="F41" s="108"/>
      <c r="G41" s="106" t="s">
        <v>63</v>
      </c>
      <c r="H41" s="106"/>
      <c r="I41" s="106"/>
      <c r="J41" s="106"/>
      <c r="K41" s="106"/>
      <c r="L41" s="11" t="s">
        <v>28</v>
      </c>
      <c r="M41" s="12"/>
      <c r="N41" s="13">
        <v>15.23</v>
      </c>
      <c r="O41" s="27">
        <f t="shared" si="0"/>
        <v>0</v>
      </c>
    </row>
    <row r="42" spans="1:16" ht="38.15" customHeight="1" x14ac:dyDescent="0.3">
      <c r="A42" s="17"/>
      <c r="B42" s="107">
        <v>676050</v>
      </c>
      <c r="C42" s="107"/>
      <c r="D42" s="10"/>
      <c r="E42" s="108"/>
      <c r="F42" s="108"/>
      <c r="G42" s="106" t="s">
        <v>64</v>
      </c>
      <c r="H42" s="106"/>
      <c r="I42" s="106"/>
      <c r="J42" s="106"/>
      <c r="K42" s="106"/>
      <c r="L42" s="11" t="s">
        <v>28</v>
      </c>
      <c r="M42" s="12"/>
      <c r="N42" s="13">
        <v>93.39</v>
      </c>
      <c r="O42" s="27">
        <f t="shared" si="0"/>
        <v>0</v>
      </c>
    </row>
    <row r="43" spans="1:16" ht="38.15" customHeight="1" x14ac:dyDescent="0.3">
      <c r="A43" s="17"/>
      <c r="B43" s="107">
        <v>1308225</v>
      </c>
      <c r="C43" s="107"/>
      <c r="D43" s="10"/>
      <c r="E43" s="108"/>
      <c r="F43" s="108"/>
      <c r="G43" s="106" t="s">
        <v>65</v>
      </c>
      <c r="H43" s="106"/>
      <c r="I43" s="106"/>
      <c r="J43" s="106"/>
      <c r="K43" s="106"/>
      <c r="L43" s="11" t="s">
        <v>28</v>
      </c>
      <c r="M43" s="12"/>
      <c r="N43" s="13">
        <v>12.79</v>
      </c>
      <c r="O43" s="27">
        <f t="shared" si="0"/>
        <v>0</v>
      </c>
    </row>
    <row r="44" spans="1:16" ht="38.15" customHeight="1" x14ac:dyDescent="0.3">
      <c r="A44" s="17"/>
      <c r="B44" s="107">
        <v>1571928</v>
      </c>
      <c r="C44" s="107"/>
      <c r="D44" s="10"/>
      <c r="E44" s="108"/>
      <c r="F44" s="108"/>
      <c r="G44" s="106" t="s">
        <v>66</v>
      </c>
      <c r="H44" s="106"/>
      <c r="I44" s="106"/>
      <c r="J44" s="106"/>
      <c r="K44" s="106"/>
      <c r="L44" s="11" t="s">
        <v>67</v>
      </c>
      <c r="M44" s="12"/>
      <c r="N44" s="13">
        <v>18.38</v>
      </c>
      <c r="O44" s="27">
        <f t="shared" si="0"/>
        <v>0</v>
      </c>
    </row>
    <row r="45" spans="1:16" ht="38.15" customHeight="1" x14ac:dyDescent="0.3">
      <c r="A45" s="17"/>
      <c r="B45" s="107">
        <v>1280642</v>
      </c>
      <c r="C45" s="107"/>
      <c r="D45" s="10"/>
      <c r="E45" s="108"/>
      <c r="F45" s="108"/>
      <c r="G45" s="106" t="s">
        <v>68</v>
      </c>
      <c r="H45" s="106"/>
      <c r="I45" s="106"/>
      <c r="J45" s="106"/>
      <c r="K45" s="106"/>
      <c r="L45" s="11" t="s">
        <v>69</v>
      </c>
      <c r="M45" s="12"/>
      <c r="N45" s="13">
        <v>13.8</v>
      </c>
      <c r="O45" s="27">
        <f t="shared" si="0"/>
        <v>0</v>
      </c>
    </row>
    <row r="46" spans="1:16" ht="38.15" customHeight="1" x14ac:dyDescent="0.3">
      <c r="A46" s="17"/>
      <c r="B46" s="107">
        <v>1280355</v>
      </c>
      <c r="C46" s="107"/>
      <c r="D46" s="10"/>
      <c r="E46" s="108"/>
      <c r="F46" s="108"/>
      <c r="G46" s="106" t="s">
        <v>70</v>
      </c>
      <c r="H46" s="106"/>
      <c r="I46" s="106"/>
      <c r="J46" s="106"/>
      <c r="K46" s="106"/>
      <c r="L46" s="11" t="s">
        <v>69</v>
      </c>
      <c r="M46" s="12"/>
      <c r="N46" s="13">
        <v>13.8</v>
      </c>
      <c r="O46" s="27">
        <f t="shared" si="0"/>
        <v>0</v>
      </c>
    </row>
    <row r="47" spans="1:16" ht="38.15" customHeight="1" x14ac:dyDescent="0.3">
      <c r="A47" s="17"/>
      <c r="B47" s="107">
        <v>1463189</v>
      </c>
      <c r="C47" s="107"/>
      <c r="D47" s="10"/>
      <c r="E47" s="108"/>
      <c r="F47" s="108"/>
      <c r="G47" s="106" t="s">
        <v>71</v>
      </c>
      <c r="H47" s="106"/>
      <c r="I47" s="106"/>
      <c r="J47" s="106"/>
      <c r="K47" s="106"/>
      <c r="L47" s="11" t="s">
        <v>72</v>
      </c>
      <c r="M47" s="12"/>
      <c r="N47" s="13">
        <v>24.24</v>
      </c>
      <c r="O47" s="27">
        <f t="shared" si="0"/>
        <v>0</v>
      </c>
    </row>
    <row r="48" spans="1:16" ht="38.15" customHeight="1" x14ac:dyDescent="0.3">
      <c r="A48" s="17"/>
      <c r="B48" s="107">
        <v>1284413</v>
      </c>
      <c r="C48" s="107"/>
      <c r="D48" s="10"/>
      <c r="E48" s="108"/>
      <c r="F48" s="108"/>
      <c r="G48" s="106" t="s">
        <v>73</v>
      </c>
      <c r="H48" s="106"/>
      <c r="I48" s="106"/>
      <c r="J48" s="106"/>
      <c r="K48" s="106"/>
      <c r="L48" s="11" t="s">
        <v>74</v>
      </c>
      <c r="M48" s="12"/>
      <c r="N48" s="13">
        <v>13.8</v>
      </c>
      <c r="O48" s="27">
        <f t="shared" si="0"/>
        <v>0</v>
      </c>
    </row>
    <row r="49" spans="1:16" ht="38.15" customHeight="1" x14ac:dyDescent="0.3">
      <c r="A49" s="17"/>
      <c r="B49" s="107">
        <v>1301583</v>
      </c>
      <c r="C49" s="107"/>
      <c r="D49" s="10"/>
      <c r="E49" s="108"/>
      <c r="F49" s="108"/>
      <c r="G49" s="106" t="s">
        <v>75</v>
      </c>
      <c r="H49" s="106"/>
      <c r="I49" s="106"/>
      <c r="J49" s="106"/>
      <c r="K49" s="106"/>
      <c r="L49" s="11" t="s">
        <v>74</v>
      </c>
      <c r="M49" s="12"/>
      <c r="N49" s="13">
        <v>13.8</v>
      </c>
      <c r="O49" s="27">
        <f t="shared" si="0"/>
        <v>0</v>
      </c>
    </row>
    <row r="50" spans="1:16" ht="38.25" customHeight="1" x14ac:dyDescent="0.3">
      <c r="A50" s="17"/>
      <c r="B50" s="107">
        <v>1543108</v>
      </c>
      <c r="C50" s="107"/>
      <c r="D50" s="10"/>
      <c r="E50" s="108"/>
      <c r="F50" s="108"/>
      <c r="G50" s="106" t="s">
        <v>76</v>
      </c>
      <c r="H50" s="106"/>
      <c r="I50" s="106"/>
      <c r="J50" s="106"/>
      <c r="K50" s="106"/>
      <c r="L50" s="11" t="s">
        <v>28</v>
      </c>
      <c r="M50" s="12"/>
      <c r="N50" s="13">
        <v>10.61</v>
      </c>
      <c r="O50" s="27">
        <f t="shared" si="0"/>
        <v>0</v>
      </c>
    </row>
    <row r="51" spans="1:16" ht="38.15" customHeight="1" x14ac:dyDescent="0.3">
      <c r="A51" s="17"/>
      <c r="B51" s="107">
        <v>1368945</v>
      </c>
      <c r="C51" s="107"/>
      <c r="D51" s="10"/>
      <c r="E51" s="108"/>
      <c r="F51" s="108"/>
      <c r="G51" s="106" t="s">
        <v>77</v>
      </c>
      <c r="H51" s="106"/>
      <c r="I51" s="106"/>
      <c r="J51" s="106"/>
      <c r="K51" s="106"/>
      <c r="L51" s="11" t="s">
        <v>78</v>
      </c>
      <c r="M51" s="12"/>
      <c r="N51" s="13">
        <v>14.81</v>
      </c>
      <c r="O51" s="27">
        <f t="shared" si="0"/>
        <v>0</v>
      </c>
    </row>
    <row r="52" spans="1:16" ht="38.15" customHeight="1" x14ac:dyDescent="0.3">
      <c r="A52" s="17"/>
      <c r="B52" s="107">
        <v>1596818</v>
      </c>
      <c r="C52" s="107"/>
      <c r="D52" s="10"/>
      <c r="E52" s="108"/>
      <c r="F52" s="108"/>
      <c r="G52" s="106" t="s">
        <v>79</v>
      </c>
      <c r="H52" s="106"/>
      <c r="I52" s="106"/>
      <c r="J52" s="106"/>
      <c r="K52" s="106"/>
      <c r="L52" s="11" t="s">
        <v>28</v>
      </c>
      <c r="M52" s="12"/>
      <c r="N52" s="13">
        <v>3.9</v>
      </c>
      <c r="O52" s="27">
        <f t="shared" si="0"/>
        <v>0</v>
      </c>
    </row>
    <row r="53" spans="1:16" ht="38.15" customHeight="1" x14ac:dyDescent="0.3">
      <c r="A53" s="17"/>
      <c r="B53" s="107">
        <v>1403117</v>
      </c>
      <c r="C53" s="107"/>
      <c r="D53" s="10"/>
      <c r="E53" s="108"/>
      <c r="F53" s="108"/>
      <c r="G53" s="106" t="s">
        <v>80</v>
      </c>
      <c r="H53" s="106"/>
      <c r="I53" s="106"/>
      <c r="J53" s="106"/>
      <c r="K53" s="106"/>
      <c r="L53" s="11" t="s">
        <v>28</v>
      </c>
      <c r="M53" s="12"/>
      <c r="N53" s="13">
        <v>5.38</v>
      </c>
      <c r="O53" s="27">
        <f t="shared" si="0"/>
        <v>0</v>
      </c>
    </row>
    <row r="54" spans="1:16" ht="38.15" customHeight="1" x14ac:dyDescent="0.3">
      <c r="A54" s="17"/>
      <c r="B54" s="107">
        <v>1593085</v>
      </c>
      <c r="C54" s="107"/>
      <c r="D54" s="10"/>
      <c r="E54" s="108"/>
      <c r="F54" s="108"/>
      <c r="G54" s="112" t="s">
        <v>81</v>
      </c>
      <c r="H54" s="106"/>
      <c r="I54" s="106"/>
      <c r="J54" s="106"/>
      <c r="K54" s="106"/>
      <c r="L54" s="15" t="s">
        <v>82</v>
      </c>
      <c r="M54" s="12"/>
      <c r="N54" s="13">
        <v>12.7</v>
      </c>
      <c r="O54" s="27">
        <f t="shared" si="0"/>
        <v>0</v>
      </c>
      <c r="P54" s="20" t="s">
        <v>83</v>
      </c>
    </row>
    <row r="55" spans="1:16" ht="38.15" customHeight="1" x14ac:dyDescent="0.3">
      <c r="A55" s="17"/>
      <c r="B55" s="107">
        <v>1400755</v>
      </c>
      <c r="C55" s="107"/>
      <c r="D55" s="10"/>
      <c r="E55" s="108"/>
      <c r="F55" s="108"/>
      <c r="G55" s="106" t="s">
        <v>84</v>
      </c>
      <c r="H55" s="106"/>
      <c r="I55" s="106"/>
      <c r="J55" s="106"/>
      <c r="K55" s="106"/>
      <c r="L55" s="11" t="s">
        <v>31</v>
      </c>
      <c r="M55" s="12"/>
      <c r="N55" s="13">
        <v>3.84</v>
      </c>
      <c r="O55" s="27">
        <f t="shared" si="0"/>
        <v>0</v>
      </c>
    </row>
    <row r="56" spans="1:16" ht="38.15" customHeight="1" x14ac:dyDescent="0.3">
      <c r="A56" s="17"/>
      <c r="B56" s="109">
        <v>73158</v>
      </c>
      <c r="C56" s="109"/>
      <c r="D56" s="10"/>
      <c r="E56" s="108"/>
      <c r="F56" s="108"/>
      <c r="G56" s="106" t="s">
        <v>85</v>
      </c>
      <c r="H56" s="106"/>
      <c r="I56" s="106"/>
      <c r="J56" s="106"/>
      <c r="K56" s="106"/>
      <c r="L56" s="11" t="s">
        <v>28</v>
      </c>
      <c r="M56" s="12"/>
      <c r="N56" s="13">
        <v>1.64</v>
      </c>
      <c r="O56" s="27">
        <f t="shared" si="0"/>
        <v>0</v>
      </c>
    </row>
    <row r="57" spans="1:16" ht="38.15" customHeight="1" x14ac:dyDescent="0.3">
      <c r="A57" s="17"/>
      <c r="B57" s="109">
        <v>20871</v>
      </c>
      <c r="C57" s="109"/>
      <c r="D57" s="10"/>
      <c r="E57" s="108"/>
      <c r="F57" s="108"/>
      <c r="G57" s="106" t="s">
        <v>86</v>
      </c>
      <c r="H57" s="106"/>
      <c r="I57" s="106"/>
      <c r="J57" s="106"/>
      <c r="K57" s="106"/>
      <c r="L57" s="11" t="s">
        <v>28</v>
      </c>
      <c r="M57" s="12"/>
      <c r="N57" s="13">
        <v>0.92</v>
      </c>
      <c r="O57" s="27">
        <f t="shared" si="0"/>
        <v>0</v>
      </c>
    </row>
    <row r="58" spans="1:16" ht="38.15" customHeight="1" x14ac:dyDescent="0.3">
      <c r="A58" s="17"/>
      <c r="B58" s="109">
        <v>85208</v>
      </c>
      <c r="C58" s="109"/>
      <c r="D58" s="10"/>
      <c r="E58" s="108"/>
      <c r="F58" s="108"/>
      <c r="G58" s="106" t="s">
        <v>87</v>
      </c>
      <c r="H58" s="106"/>
      <c r="I58" s="106"/>
      <c r="J58" s="106"/>
      <c r="K58" s="106"/>
      <c r="L58" s="11" t="s">
        <v>28</v>
      </c>
      <c r="M58" s="12"/>
      <c r="N58" s="13">
        <v>0.91</v>
      </c>
      <c r="O58" s="27">
        <f t="shared" si="0"/>
        <v>0</v>
      </c>
    </row>
    <row r="59" spans="1:16" ht="38.15" customHeight="1" x14ac:dyDescent="0.3">
      <c r="A59" s="17"/>
      <c r="B59" s="107">
        <v>1362427</v>
      </c>
      <c r="C59" s="107"/>
      <c r="D59" s="10"/>
      <c r="E59" s="108"/>
      <c r="F59" s="108"/>
      <c r="G59" s="106" t="s">
        <v>88</v>
      </c>
      <c r="H59" s="106"/>
      <c r="I59" s="106"/>
      <c r="J59" s="106"/>
      <c r="K59" s="106"/>
      <c r="L59" s="11" t="s">
        <v>28</v>
      </c>
      <c r="M59" s="12"/>
      <c r="N59" s="13">
        <v>113.33</v>
      </c>
      <c r="O59" s="27">
        <f t="shared" si="0"/>
        <v>0</v>
      </c>
    </row>
    <row r="60" spans="1:16" ht="38.15" customHeight="1" x14ac:dyDescent="0.3">
      <c r="A60" s="17"/>
      <c r="B60" s="109">
        <v>81903</v>
      </c>
      <c r="C60" s="109"/>
      <c r="D60" s="10"/>
      <c r="E60" s="108"/>
      <c r="F60" s="108"/>
      <c r="G60" s="106" t="s">
        <v>89</v>
      </c>
      <c r="H60" s="106"/>
      <c r="I60" s="106"/>
      <c r="J60" s="106"/>
      <c r="K60" s="106"/>
      <c r="L60" s="11" t="s">
        <v>28</v>
      </c>
      <c r="M60" s="12"/>
      <c r="N60" s="13">
        <v>0.28999999999999998</v>
      </c>
      <c r="O60" s="27">
        <f t="shared" si="0"/>
        <v>0</v>
      </c>
    </row>
    <row r="61" spans="1:16" ht="38.15" customHeight="1" x14ac:dyDescent="0.3">
      <c r="A61" s="19"/>
      <c r="B61" s="107">
        <v>1101364</v>
      </c>
      <c r="C61" s="107"/>
      <c r="D61" s="10"/>
      <c r="E61" s="108"/>
      <c r="F61" s="108"/>
      <c r="G61" s="106" t="s">
        <v>90</v>
      </c>
      <c r="H61" s="106"/>
      <c r="I61" s="106"/>
      <c r="J61" s="106"/>
      <c r="K61" s="106"/>
      <c r="L61" s="11" t="s">
        <v>91</v>
      </c>
      <c r="M61" s="12"/>
      <c r="N61" s="13">
        <v>268.29000000000002</v>
      </c>
      <c r="O61" s="27">
        <f t="shared" si="0"/>
        <v>0</v>
      </c>
    </row>
    <row r="62" spans="1:16" ht="38.25" customHeight="1" x14ac:dyDescent="0.3">
      <c r="A62" s="19"/>
      <c r="B62" s="107">
        <v>1101363</v>
      </c>
      <c r="C62" s="107"/>
      <c r="D62" s="10"/>
      <c r="E62" s="108"/>
      <c r="F62" s="108"/>
      <c r="G62" s="106" t="s">
        <v>92</v>
      </c>
      <c r="H62" s="106"/>
      <c r="I62" s="106"/>
      <c r="J62" s="106"/>
      <c r="K62" s="106"/>
      <c r="L62" s="11" t="s">
        <v>91</v>
      </c>
      <c r="M62" s="12"/>
      <c r="N62" s="13">
        <v>560.45000000000005</v>
      </c>
      <c r="O62" s="27">
        <f t="shared" si="0"/>
        <v>0</v>
      </c>
    </row>
    <row r="63" spans="1:16" ht="38.15" customHeight="1" x14ac:dyDescent="0.3">
      <c r="A63" s="19"/>
      <c r="B63" s="107">
        <v>1095745</v>
      </c>
      <c r="C63" s="107"/>
      <c r="D63" s="10"/>
      <c r="E63" s="108"/>
      <c r="F63" s="108"/>
      <c r="G63" s="106" t="s">
        <v>93</v>
      </c>
      <c r="H63" s="106"/>
      <c r="I63" s="106"/>
      <c r="J63" s="106"/>
      <c r="K63" s="106"/>
      <c r="L63" s="11" t="s">
        <v>28</v>
      </c>
      <c r="M63" s="12"/>
      <c r="N63" s="13">
        <v>323.36</v>
      </c>
      <c r="O63" s="27">
        <f t="shared" si="0"/>
        <v>0</v>
      </c>
    </row>
    <row r="64" spans="1:16" ht="38.15" customHeight="1" x14ac:dyDescent="0.3">
      <c r="A64" s="19"/>
      <c r="B64" s="107">
        <v>1583439</v>
      </c>
      <c r="C64" s="107"/>
      <c r="D64" s="10"/>
      <c r="E64" s="108"/>
      <c r="F64" s="108"/>
      <c r="G64" s="106" t="s">
        <v>94</v>
      </c>
      <c r="H64" s="106"/>
      <c r="I64" s="106"/>
      <c r="J64" s="106"/>
      <c r="K64" s="106"/>
      <c r="L64" s="11" t="s">
        <v>95</v>
      </c>
      <c r="M64" s="12"/>
      <c r="N64" s="13">
        <v>4.91</v>
      </c>
      <c r="O64" s="27">
        <f t="shared" si="0"/>
        <v>0</v>
      </c>
    </row>
    <row r="65" spans="1:16" ht="38.15" customHeight="1" x14ac:dyDescent="0.3">
      <c r="A65" s="19"/>
      <c r="B65" s="109">
        <v>84985</v>
      </c>
      <c r="C65" s="109"/>
      <c r="D65" s="10"/>
      <c r="E65" s="108"/>
      <c r="F65" s="108"/>
      <c r="G65" s="106" t="s">
        <v>96</v>
      </c>
      <c r="H65" s="106"/>
      <c r="I65" s="106"/>
      <c r="J65" s="106"/>
      <c r="K65" s="106"/>
      <c r="L65" s="11" t="s">
        <v>95</v>
      </c>
      <c r="M65" s="12"/>
      <c r="N65" s="13">
        <v>5.21</v>
      </c>
      <c r="O65" s="27">
        <f t="shared" si="0"/>
        <v>0</v>
      </c>
    </row>
    <row r="66" spans="1:16" ht="38.15" customHeight="1" x14ac:dyDescent="0.3">
      <c r="A66" s="19"/>
      <c r="B66" s="107">
        <v>1583436</v>
      </c>
      <c r="C66" s="107"/>
      <c r="D66" s="10"/>
      <c r="E66" s="108"/>
      <c r="F66" s="108"/>
      <c r="G66" s="106" t="s">
        <v>97</v>
      </c>
      <c r="H66" s="106"/>
      <c r="I66" s="106"/>
      <c r="J66" s="106"/>
      <c r="K66" s="106"/>
      <c r="L66" s="11" t="s">
        <v>95</v>
      </c>
      <c r="M66" s="12"/>
      <c r="N66" s="13">
        <v>0.56000000000000005</v>
      </c>
      <c r="O66" s="27">
        <f t="shared" si="0"/>
        <v>0</v>
      </c>
    </row>
    <row r="67" spans="1:16" ht="38.15" customHeight="1" x14ac:dyDescent="0.3">
      <c r="A67" s="19"/>
      <c r="B67" s="109">
        <v>1570425</v>
      </c>
      <c r="C67" s="109"/>
      <c r="D67" s="10"/>
      <c r="E67" s="108"/>
      <c r="F67" s="108"/>
      <c r="G67" s="100" t="s">
        <v>98</v>
      </c>
      <c r="H67" s="101"/>
      <c r="I67" s="101"/>
      <c r="J67" s="101"/>
      <c r="K67" s="102"/>
      <c r="L67" s="15" t="s">
        <v>28</v>
      </c>
      <c r="M67" s="12"/>
      <c r="N67" s="13">
        <v>29.3</v>
      </c>
      <c r="O67" s="27">
        <f t="shared" si="0"/>
        <v>0</v>
      </c>
      <c r="P67" s="20" t="s">
        <v>99</v>
      </c>
    </row>
    <row r="68" spans="1:16" ht="38.15" customHeight="1" x14ac:dyDescent="0.3">
      <c r="A68" s="19"/>
      <c r="B68" s="107">
        <v>1603140</v>
      </c>
      <c r="C68" s="107"/>
      <c r="D68" s="10"/>
      <c r="E68" s="108"/>
      <c r="F68" s="108"/>
      <c r="G68" s="113" t="s">
        <v>100</v>
      </c>
      <c r="H68" s="114"/>
      <c r="I68" s="114"/>
      <c r="J68" s="114"/>
      <c r="K68" s="115"/>
      <c r="L68" s="11" t="s">
        <v>101</v>
      </c>
      <c r="M68" s="12"/>
      <c r="N68" s="13">
        <v>26.67</v>
      </c>
      <c r="O68" s="27">
        <f t="shared" si="0"/>
        <v>0</v>
      </c>
      <c r="P68" s="20" t="s">
        <v>102</v>
      </c>
    </row>
    <row r="69" spans="1:16" ht="38.15" customHeight="1" x14ac:dyDescent="0.3">
      <c r="A69" s="19"/>
      <c r="B69" s="107">
        <v>1125401</v>
      </c>
      <c r="C69" s="107"/>
      <c r="D69" s="10"/>
      <c r="E69" s="108"/>
      <c r="F69" s="108"/>
      <c r="G69" s="106" t="s">
        <v>103</v>
      </c>
      <c r="H69" s="106"/>
      <c r="I69" s="106"/>
      <c r="J69" s="106"/>
      <c r="K69" s="106"/>
      <c r="L69" s="11" t="s">
        <v>104</v>
      </c>
      <c r="M69" s="12"/>
      <c r="N69" s="13">
        <v>114.66</v>
      </c>
      <c r="O69" s="27">
        <f t="shared" si="0"/>
        <v>0</v>
      </c>
      <c r="P69" s="16"/>
    </row>
    <row r="70" spans="1:16" ht="38.15" customHeight="1" x14ac:dyDescent="0.3">
      <c r="A70" s="19"/>
      <c r="B70" s="109">
        <v>79074</v>
      </c>
      <c r="C70" s="109"/>
      <c r="D70" s="10"/>
      <c r="E70" s="108"/>
      <c r="F70" s="108"/>
      <c r="G70" s="106" t="s">
        <v>105</v>
      </c>
      <c r="H70" s="106"/>
      <c r="I70" s="106"/>
      <c r="J70" s="106"/>
      <c r="K70" s="106"/>
      <c r="L70" s="11" t="s">
        <v>28</v>
      </c>
      <c r="M70" s="12"/>
      <c r="N70" s="13">
        <v>17.059999999999999</v>
      </c>
      <c r="O70" s="27">
        <f t="shared" si="0"/>
        <v>0</v>
      </c>
      <c r="P70" s="16"/>
    </row>
    <row r="71" spans="1:16" ht="38.15" customHeight="1" x14ac:dyDescent="0.3">
      <c r="A71" s="19"/>
      <c r="B71" s="107">
        <v>2006482</v>
      </c>
      <c r="C71" s="107"/>
      <c r="D71" s="10"/>
      <c r="E71" s="108"/>
      <c r="F71" s="108"/>
      <c r="G71" s="106" t="s">
        <v>106</v>
      </c>
      <c r="H71" s="106"/>
      <c r="I71" s="106"/>
      <c r="J71" s="106"/>
      <c r="K71" s="106"/>
      <c r="L71" s="11" t="s">
        <v>28</v>
      </c>
      <c r="M71" s="12"/>
      <c r="N71" s="13">
        <v>3.3</v>
      </c>
      <c r="O71" s="27">
        <f t="shared" si="0"/>
        <v>0</v>
      </c>
      <c r="P71" s="16"/>
    </row>
    <row r="72" spans="1:16" ht="38.15" customHeight="1" x14ac:dyDescent="0.3">
      <c r="A72" s="19"/>
      <c r="B72" s="107">
        <v>1313455</v>
      </c>
      <c r="C72" s="107"/>
      <c r="D72" s="10"/>
      <c r="E72" s="108"/>
      <c r="F72" s="108"/>
      <c r="G72" s="106" t="s">
        <v>107</v>
      </c>
      <c r="H72" s="106"/>
      <c r="I72" s="106"/>
      <c r="J72" s="106"/>
      <c r="K72" s="106"/>
      <c r="L72" s="11" t="s">
        <v>28</v>
      </c>
      <c r="M72" s="12"/>
      <c r="N72" s="13">
        <v>177.08</v>
      </c>
      <c r="O72" s="27">
        <f t="shared" si="0"/>
        <v>0</v>
      </c>
      <c r="P72" s="16"/>
    </row>
    <row r="73" spans="1:16" ht="37.5" customHeight="1" x14ac:dyDescent="0.3">
      <c r="A73" s="17"/>
      <c r="B73" s="107">
        <v>2133015</v>
      </c>
      <c r="C73" s="107"/>
      <c r="D73" s="10"/>
      <c r="E73" s="108"/>
      <c r="F73" s="108"/>
      <c r="G73" s="106" t="s">
        <v>108</v>
      </c>
      <c r="H73" s="106"/>
      <c r="I73" s="106"/>
      <c r="J73" s="106"/>
      <c r="K73" s="106"/>
      <c r="L73" s="11" t="s">
        <v>28</v>
      </c>
      <c r="M73" s="12"/>
      <c r="N73" s="13">
        <v>0.44</v>
      </c>
      <c r="O73" s="27">
        <f t="shared" si="0"/>
        <v>0</v>
      </c>
      <c r="P73" s="16"/>
    </row>
    <row r="74" spans="1:16" ht="37.5" customHeight="1" x14ac:dyDescent="0.3">
      <c r="A74" s="17"/>
      <c r="B74" s="107">
        <v>2133001</v>
      </c>
      <c r="C74" s="107"/>
      <c r="D74" s="14"/>
      <c r="E74" s="110"/>
      <c r="F74" s="111"/>
      <c r="G74" s="100" t="s">
        <v>109</v>
      </c>
      <c r="H74" s="101"/>
      <c r="I74" s="101"/>
      <c r="J74" s="101"/>
      <c r="K74" s="102"/>
      <c r="L74" s="11" t="s">
        <v>110</v>
      </c>
      <c r="M74" s="12"/>
      <c r="N74" s="13">
        <v>0.62</v>
      </c>
      <c r="O74" s="27">
        <f t="shared" ref="O74:O80" si="1">M74*N74</f>
        <v>0</v>
      </c>
      <c r="P74" s="16"/>
    </row>
    <row r="75" spans="1:16" ht="37.5" customHeight="1" x14ac:dyDescent="0.3">
      <c r="A75" s="12"/>
      <c r="B75" s="107">
        <v>1583435</v>
      </c>
      <c r="C75" s="107"/>
      <c r="D75" s="14"/>
      <c r="E75" s="117" t="e" vm="1">
        <v>#VALUE!</v>
      </c>
      <c r="F75" s="117"/>
      <c r="G75" s="100" t="s">
        <v>111</v>
      </c>
      <c r="H75" s="101"/>
      <c r="I75" s="101"/>
      <c r="J75" s="101"/>
      <c r="K75" s="102"/>
      <c r="L75" s="15" t="s">
        <v>112</v>
      </c>
      <c r="M75" s="12"/>
      <c r="N75" s="13">
        <v>0.49</v>
      </c>
      <c r="O75" s="27">
        <f t="shared" si="1"/>
        <v>0</v>
      </c>
      <c r="P75" s="16" t="s">
        <v>113</v>
      </c>
    </row>
    <row r="76" spans="1:16" ht="37.5" customHeight="1" x14ac:dyDescent="0.3">
      <c r="A76" s="12"/>
      <c r="B76" s="107">
        <v>1323153</v>
      </c>
      <c r="C76" s="107"/>
      <c r="D76" s="14"/>
      <c r="E76" s="117" t="e" vm="2">
        <v>#VALUE!</v>
      </c>
      <c r="F76" s="117"/>
      <c r="G76" s="100" t="s">
        <v>114</v>
      </c>
      <c r="H76" s="101"/>
      <c r="I76" s="101"/>
      <c r="J76" s="101"/>
      <c r="K76" s="102"/>
      <c r="L76" s="15" t="s">
        <v>115</v>
      </c>
      <c r="M76" s="12"/>
      <c r="N76" s="13">
        <v>22.88</v>
      </c>
      <c r="O76" s="27">
        <f t="shared" si="1"/>
        <v>0</v>
      </c>
      <c r="P76" s="16" t="s">
        <v>116</v>
      </c>
    </row>
    <row r="77" spans="1:16" ht="37.5" customHeight="1" x14ac:dyDescent="0.3">
      <c r="A77" s="12"/>
      <c r="B77" s="109">
        <v>27439</v>
      </c>
      <c r="C77" s="109"/>
      <c r="D77" s="14"/>
      <c r="E77" s="117" t="e" vm="3">
        <v>#VALUE!</v>
      </c>
      <c r="F77" s="117"/>
      <c r="G77" s="100" t="s">
        <v>117</v>
      </c>
      <c r="H77" s="101"/>
      <c r="I77" s="101"/>
      <c r="J77" s="101"/>
      <c r="K77" s="102"/>
      <c r="L77" s="15" t="s">
        <v>31</v>
      </c>
      <c r="M77" s="12"/>
      <c r="N77" s="13">
        <v>5.3</v>
      </c>
      <c r="O77" s="27">
        <f t="shared" si="1"/>
        <v>0</v>
      </c>
      <c r="P77" s="16" t="s">
        <v>118</v>
      </c>
    </row>
    <row r="78" spans="1:16" ht="37.5" customHeight="1" x14ac:dyDescent="0.3">
      <c r="A78" s="12"/>
      <c r="B78" s="118" t="s">
        <v>119</v>
      </c>
      <c r="C78" s="118"/>
      <c r="D78" s="14"/>
      <c r="E78" s="117" t="e" vm="4">
        <v>#VALUE!</v>
      </c>
      <c r="F78" s="117"/>
      <c r="G78" s="100" t="s">
        <v>120</v>
      </c>
      <c r="H78" s="101"/>
      <c r="I78" s="101"/>
      <c r="J78" s="101"/>
      <c r="K78" s="102"/>
      <c r="L78" s="15" t="s">
        <v>35</v>
      </c>
      <c r="M78" s="12"/>
      <c r="N78" s="13">
        <v>0.56000000000000005</v>
      </c>
      <c r="O78" s="27">
        <f t="shared" si="1"/>
        <v>0</v>
      </c>
      <c r="P78" s="16" t="s">
        <v>121</v>
      </c>
    </row>
    <row r="79" spans="1:16" ht="37.5" customHeight="1" x14ac:dyDescent="0.3">
      <c r="A79" s="12"/>
      <c r="B79" s="107">
        <v>1583444</v>
      </c>
      <c r="C79" s="107"/>
      <c r="D79" s="14"/>
      <c r="E79" s="117" t="e" vm="5">
        <v>#VALUE!</v>
      </c>
      <c r="F79" s="117"/>
      <c r="G79" s="100" t="s">
        <v>122</v>
      </c>
      <c r="H79" s="101"/>
      <c r="I79" s="101"/>
      <c r="J79" s="101"/>
      <c r="K79" s="102"/>
      <c r="L79" s="15" t="s">
        <v>123</v>
      </c>
      <c r="M79" s="12"/>
      <c r="N79" s="13">
        <v>14.98</v>
      </c>
      <c r="O79" s="27">
        <f t="shared" si="1"/>
        <v>0</v>
      </c>
      <c r="P79" s="16" t="s">
        <v>124</v>
      </c>
    </row>
    <row r="80" spans="1:16" ht="37.5" customHeight="1" x14ac:dyDescent="0.3">
      <c r="A80" s="12"/>
      <c r="B80" s="107">
        <v>1369927</v>
      </c>
      <c r="C80" s="107"/>
      <c r="D80" s="14"/>
      <c r="E80" s="117" t="e" vm="6">
        <v>#VALUE!</v>
      </c>
      <c r="F80" s="117"/>
      <c r="G80" s="119" t="s">
        <v>125</v>
      </c>
      <c r="H80" s="120"/>
      <c r="I80" s="120"/>
      <c r="J80" s="120"/>
      <c r="K80" s="121"/>
      <c r="L80" s="11" t="s">
        <v>126</v>
      </c>
      <c r="M80" s="12"/>
      <c r="N80" s="13">
        <v>25.79</v>
      </c>
      <c r="O80" s="27">
        <f t="shared" si="1"/>
        <v>0</v>
      </c>
      <c r="P80" s="16" t="s">
        <v>127</v>
      </c>
    </row>
    <row r="81" spans="1:15" x14ac:dyDescent="0.3">
      <c r="A81" s="116" t="s">
        <v>128</v>
      </c>
      <c r="B81" s="116"/>
      <c r="C81" s="116"/>
      <c r="D81" s="116"/>
      <c r="E81" s="116"/>
      <c r="F81" s="116"/>
      <c r="G81" s="116"/>
      <c r="H81" s="116"/>
      <c r="I81" s="116"/>
      <c r="J81" s="116"/>
      <c r="K81" s="116"/>
      <c r="L81" s="116"/>
      <c r="M81" s="22">
        <f>SUM(M9:M80)</f>
        <v>0</v>
      </c>
    </row>
    <row r="82" spans="1:15" x14ac:dyDescent="0.3">
      <c r="A82" s="116" t="s">
        <v>129</v>
      </c>
      <c r="B82" s="116"/>
      <c r="C82" s="116"/>
      <c r="D82" s="116"/>
      <c r="E82" s="116"/>
      <c r="F82" s="116"/>
      <c r="G82" s="116"/>
      <c r="H82" s="116"/>
      <c r="I82" s="116"/>
      <c r="J82" s="116"/>
      <c r="K82" s="116"/>
      <c r="L82" s="116"/>
      <c r="O82" s="28">
        <f>SUM(O9:O80)</f>
        <v>0</v>
      </c>
    </row>
  </sheetData>
  <mergeCells count="221">
    <mergeCell ref="A81:L81"/>
    <mergeCell ref="A82:L82"/>
    <mergeCell ref="B75:C75"/>
    <mergeCell ref="B76:C76"/>
    <mergeCell ref="E75:F75"/>
    <mergeCell ref="B78:C78"/>
    <mergeCell ref="E78:F78"/>
    <mergeCell ref="G78:K78"/>
    <mergeCell ref="E80:F80"/>
    <mergeCell ref="G80:K80"/>
    <mergeCell ref="G75:K75"/>
    <mergeCell ref="E76:F76"/>
    <mergeCell ref="G76:K76"/>
    <mergeCell ref="B77:C77"/>
    <mergeCell ref="E77:F77"/>
    <mergeCell ref="G77:K77"/>
    <mergeCell ref="B79:C79"/>
    <mergeCell ref="E79:F79"/>
    <mergeCell ref="G79:K79"/>
    <mergeCell ref="B80:C80"/>
    <mergeCell ref="B73:C73"/>
    <mergeCell ref="E73:F73"/>
    <mergeCell ref="G73:K73"/>
    <mergeCell ref="B74:C74"/>
    <mergeCell ref="G74:K74"/>
    <mergeCell ref="E74:F74"/>
    <mergeCell ref="B71:C71"/>
    <mergeCell ref="E71:F71"/>
    <mergeCell ref="G71:K71"/>
    <mergeCell ref="B72:C72"/>
    <mergeCell ref="E72:F72"/>
    <mergeCell ref="G72:K72"/>
    <mergeCell ref="B69:C69"/>
    <mergeCell ref="E69:F69"/>
    <mergeCell ref="G69:K69"/>
    <mergeCell ref="B70:C70"/>
    <mergeCell ref="E70:F70"/>
    <mergeCell ref="G70:K70"/>
    <mergeCell ref="B67:C67"/>
    <mergeCell ref="E67:F67"/>
    <mergeCell ref="G67:K67"/>
    <mergeCell ref="B68:C68"/>
    <mergeCell ref="E68:F68"/>
    <mergeCell ref="G68:K68"/>
    <mergeCell ref="B65:C65"/>
    <mergeCell ref="E65:F65"/>
    <mergeCell ref="G65:K65"/>
    <mergeCell ref="B66:C66"/>
    <mergeCell ref="E66:F66"/>
    <mergeCell ref="G66:K66"/>
    <mergeCell ref="B63:C63"/>
    <mergeCell ref="E63:F63"/>
    <mergeCell ref="G63:K63"/>
    <mergeCell ref="B64:C64"/>
    <mergeCell ref="E64:F64"/>
    <mergeCell ref="G64:K64"/>
    <mergeCell ref="B61:C61"/>
    <mergeCell ref="E61:F61"/>
    <mergeCell ref="G61:K61"/>
    <mergeCell ref="B62:C62"/>
    <mergeCell ref="E62:F62"/>
    <mergeCell ref="G62:K62"/>
    <mergeCell ref="B59:C59"/>
    <mergeCell ref="E59:F59"/>
    <mergeCell ref="G59:K59"/>
    <mergeCell ref="B60:C60"/>
    <mergeCell ref="E60:F60"/>
    <mergeCell ref="G60:K60"/>
    <mergeCell ref="B57:C57"/>
    <mergeCell ref="E57:F57"/>
    <mergeCell ref="G57:K57"/>
    <mergeCell ref="B58:C58"/>
    <mergeCell ref="E58:F58"/>
    <mergeCell ref="G58:K58"/>
    <mergeCell ref="B55:C55"/>
    <mergeCell ref="E55:F55"/>
    <mergeCell ref="G55:K55"/>
    <mergeCell ref="B56:C56"/>
    <mergeCell ref="E56:F56"/>
    <mergeCell ref="G56:K56"/>
    <mergeCell ref="B53:C53"/>
    <mergeCell ref="E53:F53"/>
    <mergeCell ref="G53:K53"/>
    <mergeCell ref="B54:C54"/>
    <mergeCell ref="E54:F54"/>
    <mergeCell ref="G54:K54"/>
    <mergeCell ref="B51:C51"/>
    <mergeCell ref="E51:F51"/>
    <mergeCell ref="G51:K51"/>
    <mergeCell ref="B52:C52"/>
    <mergeCell ref="E52:F52"/>
    <mergeCell ref="G52:K52"/>
    <mergeCell ref="B49:C49"/>
    <mergeCell ref="E49:F49"/>
    <mergeCell ref="G49:K49"/>
    <mergeCell ref="B50:C50"/>
    <mergeCell ref="E50:F50"/>
    <mergeCell ref="G50:K50"/>
    <mergeCell ref="B47:C47"/>
    <mergeCell ref="E47:F47"/>
    <mergeCell ref="G47:K47"/>
    <mergeCell ref="B48:C48"/>
    <mergeCell ref="E48:F48"/>
    <mergeCell ref="G48:K48"/>
    <mergeCell ref="B45:C45"/>
    <mergeCell ref="E45:F45"/>
    <mergeCell ref="G45:K45"/>
    <mergeCell ref="B46:C46"/>
    <mergeCell ref="E46:F46"/>
    <mergeCell ref="G46:K46"/>
    <mergeCell ref="B43:C43"/>
    <mergeCell ref="E43:F43"/>
    <mergeCell ref="G43:K43"/>
    <mergeCell ref="B44:C44"/>
    <mergeCell ref="E44:F44"/>
    <mergeCell ref="G44:K44"/>
    <mergeCell ref="B41:C41"/>
    <mergeCell ref="E41:F41"/>
    <mergeCell ref="G41:K41"/>
    <mergeCell ref="B42:C42"/>
    <mergeCell ref="E42:F42"/>
    <mergeCell ref="G42:K42"/>
    <mergeCell ref="B39:C39"/>
    <mergeCell ref="E39:F39"/>
    <mergeCell ref="G39:K39"/>
    <mergeCell ref="B40:C40"/>
    <mergeCell ref="E40:F40"/>
    <mergeCell ref="G40:K40"/>
    <mergeCell ref="B37:C37"/>
    <mergeCell ref="E37:F37"/>
    <mergeCell ref="G37:K37"/>
    <mergeCell ref="B38:C38"/>
    <mergeCell ref="E38:F38"/>
    <mergeCell ref="G38:K38"/>
    <mergeCell ref="B35:C35"/>
    <mergeCell ref="E35:F35"/>
    <mergeCell ref="G35:K35"/>
    <mergeCell ref="B36:C36"/>
    <mergeCell ref="E36:F36"/>
    <mergeCell ref="G36:K36"/>
    <mergeCell ref="B33:C33"/>
    <mergeCell ref="E33:F33"/>
    <mergeCell ref="G33:K33"/>
    <mergeCell ref="B34:C34"/>
    <mergeCell ref="E34:F34"/>
    <mergeCell ref="G34:K34"/>
    <mergeCell ref="B31:C31"/>
    <mergeCell ref="E31:F31"/>
    <mergeCell ref="G31:K31"/>
    <mergeCell ref="B32:C32"/>
    <mergeCell ref="E32:F32"/>
    <mergeCell ref="G32:K32"/>
    <mergeCell ref="B29:C29"/>
    <mergeCell ref="E29:F29"/>
    <mergeCell ref="G29:K29"/>
    <mergeCell ref="B30:C30"/>
    <mergeCell ref="E30:F30"/>
    <mergeCell ref="G30:K30"/>
    <mergeCell ref="B27:C27"/>
    <mergeCell ref="E27:F27"/>
    <mergeCell ref="G27:K27"/>
    <mergeCell ref="B28:C28"/>
    <mergeCell ref="E28:F28"/>
    <mergeCell ref="G28:K28"/>
    <mergeCell ref="B25:C25"/>
    <mergeCell ref="E25:F25"/>
    <mergeCell ref="G25:K25"/>
    <mergeCell ref="B26:C26"/>
    <mergeCell ref="E26:F26"/>
    <mergeCell ref="G26:K26"/>
    <mergeCell ref="B23:C23"/>
    <mergeCell ref="E23:F23"/>
    <mergeCell ref="G23:K23"/>
    <mergeCell ref="B24:C24"/>
    <mergeCell ref="E24:F24"/>
    <mergeCell ref="G24:K24"/>
    <mergeCell ref="B21:C21"/>
    <mergeCell ref="E21:F21"/>
    <mergeCell ref="G21:K21"/>
    <mergeCell ref="B22:C22"/>
    <mergeCell ref="E22:F22"/>
    <mergeCell ref="G22:K22"/>
    <mergeCell ref="B19:C19"/>
    <mergeCell ref="E19:F19"/>
    <mergeCell ref="G19:K19"/>
    <mergeCell ref="B20:C20"/>
    <mergeCell ref="E20:F20"/>
    <mergeCell ref="G20:K20"/>
    <mergeCell ref="B17:C17"/>
    <mergeCell ref="E17:F17"/>
    <mergeCell ref="G17:K17"/>
    <mergeCell ref="B18:C18"/>
    <mergeCell ref="E18:F18"/>
    <mergeCell ref="G18:K18"/>
    <mergeCell ref="B15:C15"/>
    <mergeCell ref="E15:F15"/>
    <mergeCell ref="G15:K15"/>
    <mergeCell ref="B16:C16"/>
    <mergeCell ref="E16:F16"/>
    <mergeCell ref="G16:K16"/>
    <mergeCell ref="B9:C9"/>
    <mergeCell ref="G9:K9"/>
    <mergeCell ref="B10:C10"/>
    <mergeCell ref="G10:K10"/>
    <mergeCell ref="B13:C13"/>
    <mergeCell ref="G13:K13"/>
    <mergeCell ref="B14:C14"/>
    <mergeCell ref="G14:K14"/>
    <mergeCell ref="B11:C11"/>
    <mergeCell ref="G11:K11"/>
    <mergeCell ref="B12:C12"/>
    <mergeCell ref="G12:K12"/>
    <mergeCell ref="E1:G1"/>
    <mergeCell ref="K1:O3"/>
    <mergeCell ref="A2:H2"/>
    <mergeCell ref="A3:H7"/>
    <mergeCell ref="J6:O6"/>
    <mergeCell ref="J7:M7"/>
    <mergeCell ref="E8:F8"/>
    <mergeCell ref="G8:K8"/>
    <mergeCell ref="B8:C8"/>
  </mergeCells>
  <hyperlinks>
    <hyperlink ref="P9" r:id="rId1" xr:uid="{FA868658-7DF1-40CC-BE49-F2EF8C66FBC5}"/>
    <hyperlink ref="P67" r:id="rId2" xr:uid="{24DB212F-1818-4A25-9D96-D620C40126D8}"/>
    <hyperlink ref="P68" r:id="rId3" xr:uid="{12453FDD-14F7-4BFD-8A7D-ECFAC07ABBFF}"/>
    <hyperlink ref="P54" r:id="rId4" xr:uid="{16A51FB9-2F40-4F8C-A069-C0835FFC4BD1}"/>
    <hyperlink ref="P23" r:id="rId5" xr:uid="{231690E5-FA5F-4638-BD6A-F546049FE5A0}"/>
    <hyperlink ref="P37" r:id="rId6" xr:uid="{FC351941-B8C1-4FC2-9A81-69DF1DD24EBB}"/>
    <hyperlink ref="P75" r:id="rId7" xr:uid="{B8F1F059-6158-4FB4-A719-83B058B10A3F}"/>
    <hyperlink ref="P76" r:id="rId8" xr:uid="{E3EEB25F-A655-4F9B-9846-438E14FFAC92}"/>
    <hyperlink ref="P77" r:id="rId9" xr:uid="{13138FC5-94F2-4858-8A25-DD32C5EC3053}"/>
    <hyperlink ref="P78" r:id="rId10" xr:uid="{B3B2B8D7-118B-4F06-9004-62FBF46B1044}"/>
    <hyperlink ref="P79" r:id="rId11" xr:uid="{34EBDC9F-48A6-49DA-9DAE-CE7EC90F38D1}"/>
    <hyperlink ref="P80" r:id="rId12" xr:uid="{3411A9D2-A678-443A-891B-E77AB6529D07}"/>
    <hyperlink ref="K1" r:id="rId13" display="mailto:orders@schoolspecialty.com" xr:uid="{00000000-0004-0000-0000-000000000000}"/>
  </hyperlinks>
  <pageMargins left="0.25" right="0.25" top="0" bottom="0" header="0.3" footer="0.3"/>
  <pageSetup orientation="landscape" r:id="rId14"/>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8F924-E63B-4985-B40B-E8A05162F6ED}">
  <dimension ref="A1:G47"/>
  <sheetViews>
    <sheetView tabSelected="1" topLeftCell="A2" zoomScaleNormal="100" workbookViewId="0">
      <selection activeCell="C8" sqref="C8"/>
    </sheetView>
  </sheetViews>
  <sheetFormatPr defaultColWidth="8.796875" defaultRowHeight="13" x14ac:dyDescent="0.3"/>
  <cols>
    <col min="1" max="1" width="18" style="29" bestFit="1" customWidth="1"/>
    <col min="2" max="2" width="34.296875" style="38" bestFit="1" customWidth="1"/>
    <col min="3" max="3" width="90.296875" style="38" customWidth="1"/>
    <col min="4" max="4" width="18" style="39" customWidth="1"/>
    <col min="5" max="5" width="19.796875" style="39" customWidth="1"/>
    <col min="6" max="6" width="20.19921875" style="39" customWidth="1"/>
    <col min="7" max="7" width="78" style="39" customWidth="1"/>
    <col min="8" max="16384" width="8.796875" style="39"/>
  </cols>
  <sheetData>
    <row r="1" spans="1:7" x14ac:dyDescent="0.3">
      <c r="A1" s="130" t="s">
        <v>130</v>
      </c>
      <c r="B1" s="130"/>
      <c r="C1" s="130"/>
      <c r="D1" s="130"/>
      <c r="E1" s="130"/>
      <c r="F1" s="130"/>
      <c r="G1" s="130"/>
    </row>
    <row r="2" spans="1:7" ht="21" customHeight="1" x14ac:dyDescent="0.3">
      <c r="A2" s="127" t="s">
        <v>131</v>
      </c>
      <c r="B2" s="128"/>
      <c r="C2" s="128"/>
      <c r="D2" s="124" t="s">
        <v>132</v>
      </c>
      <c r="E2" s="125"/>
      <c r="F2" s="125"/>
      <c r="G2" s="126"/>
    </row>
    <row r="3" spans="1:7" ht="14.5" x14ac:dyDescent="0.3">
      <c r="A3" s="46" t="s">
        <v>133</v>
      </c>
      <c r="B3" s="47" t="s">
        <v>134</v>
      </c>
      <c r="C3" s="48" t="s">
        <v>135</v>
      </c>
      <c r="D3" s="47" t="s">
        <v>136</v>
      </c>
      <c r="E3" s="47" t="s">
        <v>137</v>
      </c>
      <c r="F3" s="47" t="s">
        <v>138</v>
      </c>
      <c r="G3" s="47" t="s">
        <v>139</v>
      </c>
    </row>
    <row r="4" spans="1:7" ht="14.5" x14ac:dyDescent="0.3">
      <c r="A4" s="122" t="s">
        <v>140</v>
      </c>
      <c r="B4" s="122"/>
      <c r="C4" s="122"/>
      <c r="D4" s="122"/>
      <c r="E4" s="122"/>
      <c r="F4" s="122"/>
      <c r="G4" s="122"/>
    </row>
    <row r="5" spans="1:7" ht="72" customHeight="1" x14ac:dyDescent="0.3">
      <c r="A5" s="30">
        <v>1</v>
      </c>
      <c r="B5" s="33" t="s">
        <v>141</v>
      </c>
      <c r="C5" s="35" t="s">
        <v>142</v>
      </c>
      <c r="D5" s="31">
        <v>30</v>
      </c>
      <c r="E5" s="32"/>
      <c r="F5" s="32">
        <f>D5*E5</f>
        <v>0</v>
      </c>
      <c r="G5" s="34"/>
    </row>
    <row r="6" spans="1:7" ht="72" customHeight="1" x14ac:dyDescent="0.3">
      <c r="A6" s="30">
        <v>2</v>
      </c>
      <c r="B6" s="33" t="s">
        <v>143</v>
      </c>
      <c r="C6" s="35" t="s">
        <v>144</v>
      </c>
      <c r="D6" s="31">
        <v>5</v>
      </c>
      <c r="E6" s="32"/>
      <c r="F6" s="32">
        <f>D6*E6</f>
        <v>0</v>
      </c>
      <c r="G6" s="34"/>
    </row>
    <row r="7" spans="1:7" ht="72" customHeight="1" x14ac:dyDescent="0.3">
      <c r="A7" s="30">
        <v>3</v>
      </c>
      <c r="B7" s="33" t="s">
        <v>145</v>
      </c>
      <c r="C7" s="35" t="s">
        <v>146</v>
      </c>
      <c r="D7" s="31">
        <v>60</v>
      </c>
      <c r="E7" s="32"/>
      <c r="F7" s="32">
        <f>D7*E7</f>
        <v>0</v>
      </c>
      <c r="G7" s="34"/>
    </row>
    <row r="8" spans="1:7" ht="72" customHeight="1" x14ac:dyDescent="0.3">
      <c r="A8" s="30">
        <v>4</v>
      </c>
      <c r="B8" s="33" t="s">
        <v>147</v>
      </c>
      <c r="C8" s="35" t="s">
        <v>148</v>
      </c>
      <c r="D8" s="31">
        <v>10</v>
      </c>
      <c r="E8" s="32"/>
      <c r="F8" s="32">
        <f>D8*E8</f>
        <v>0</v>
      </c>
      <c r="G8" s="34"/>
    </row>
    <row r="9" spans="1:7" ht="14.5" x14ac:dyDescent="0.3">
      <c r="A9" s="122" t="s">
        <v>149</v>
      </c>
      <c r="B9" s="122"/>
      <c r="C9" s="122"/>
      <c r="D9" s="122"/>
      <c r="E9" s="122"/>
      <c r="F9" s="122"/>
      <c r="G9" s="122"/>
    </row>
    <row r="10" spans="1:7" ht="72" customHeight="1" x14ac:dyDescent="0.3">
      <c r="A10" s="30">
        <v>5</v>
      </c>
      <c r="B10" s="33" t="s">
        <v>150</v>
      </c>
      <c r="C10" s="35" t="s">
        <v>151</v>
      </c>
      <c r="D10" s="31">
        <v>500</v>
      </c>
      <c r="E10" s="32"/>
      <c r="F10" s="32">
        <f t="shared" ref="F10:F17" si="0">D10*E10</f>
        <v>0</v>
      </c>
      <c r="G10" s="34"/>
    </row>
    <row r="11" spans="1:7" ht="72" customHeight="1" x14ac:dyDescent="0.3">
      <c r="A11" s="30">
        <v>6</v>
      </c>
      <c r="B11" s="33" t="s">
        <v>152</v>
      </c>
      <c r="C11" s="35" t="s">
        <v>153</v>
      </c>
      <c r="D11" s="31">
        <v>75</v>
      </c>
      <c r="E11" s="32"/>
      <c r="F11" s="32">
        <f t="shared" si="0"/>
        <v>0</v>
      </c>
      <c r="G11" s="34"/>
    </row>
    <row r="12" spans="1:7" ht="72" customHeight="1" x14ac:dyDescent="0.3">
      <c r="A12" s="30">
        <v>7</v>
      </c>
      <c r="B12" s="33" t="s">
        <v>154</v>
      </c>
      <c r="C12" s="35" t="s">
        <v>155</v>
      </c>
      <c r="D12" s="31">
        <v>10</v>
      </c>
      <c r="E12" s="32"/>
      <c r="F12" s="32">
        <f t="shared" si="0"/>
        <v>0</v>
      </c>
      <c r="G12" s="34"/>
    </row>
    <row r="13" spans="1:7" ht="72" customHeight="1" x14ac:dyDescent="0.3">
      <c r="A13" s="30">
        <v>8</v>
      </c>
      <c r="B13" s="33" t="s">
        <v>156</v>
      </c>
      <c r="C13" s="35" t="s">
        <v>155</v>
      </c>
      <c r="D13" s="31">
        <v>5</v>
      </c>
      <c r="E13" s="32"/>
      <c r="F13" s="32">
        <f t="shared" si="0"/>
        <v>0</v>
      </c>
      <c r="G13" s="34"/>
    </row>
    <row r="14" spans="1:7" ht="72" customHeight="1" x14ac:dyDescent="0.3">
      <c r="A14" s="30">
        <v>9</v>
      </c>
      <c r="B14" s="33" t="s">
        <v>157</v>
      </c>
      <c r="C14" s="35" t="s">
        <v>158</v>
      </c>
      <c r="D14" s="31">
        <v>1700</v>
      </c>
      <c r="E14" s="32"/>
      <c r="F14" s="32">
        <f t="shared" si="0"/>
        <v>0</v>
      </c>
      <c r="G14" s="34"/>
    </row>
    <row r="15" spans="1:7" ht="78.75" customHeight="1" x14ac:dyDescent="0.3">
      <c r="A15" s="30">
        <v>10</v>
      </c>
      <c r="B15" s="33" t="s">
        <v>159</v>
      </c>
      <c r="C15" s="35" t="s">
        <v>160</v>
      </c>
      <c r="D15" s="31">
        <v>75</v>
      </c>
      <c r="E15" s="32"/>
      <c r="F15" s="32">
        <f t="shared" si="0"/>
        <v>0</v>
      </c>
      <c r="G15" s="34"/>
    </row>
    <row r="16" spans="1:7" ht="78.75" customHeight="1" x14ac:dyDescent="0.3">
      <c r="A16" s="30">
        <v>11</v>
      </c>
      <c r="B16" s="33" t="s">
        <v>161</v>
      </c>
      <c r="C16" s="35" t="s">
        <v>162</v>
      </c>
      <c r="D16" s="31">
        <v>20</v>
      </c>
      <c r="E16" s="32"/>
      <c r="F16" s="32">
        <f t="shared" si="0"/>
        <v>0</v>
      </c>
      <c r="G16" s="34"/>
    </row>
    <row r="17" spans="1:7" ht="78.75" customHeight="1" x14ac:dyDescent="0.3">
      <c r="A17" s="30">
        <v>12</v>
      </c>
      <c r="B17" s="33" t="s">
        <v>163</v>
      </c>
      <c r="C17" s="35" t="s">
        <v>164</v>
      </c>
      <c r="D17" s="31">
        <v>15</v>
      </c>
      <c r="E17" s="32"/>
      <c r="F17" s="32">
        <f t="shared" si="0"/>
        <v>0</v>
      </c>
      <c r="G17" s="34"/>
    </row>
    <row r="18" spans="1:7" ht="14.5" x14ac:dyDescent="0.3">
      <c r="A18" s="122" t="s">
        <v>165</v>
      </c>
      <c r="B18" s="122"/>
      <c r="C18" s="122"/>
      <c r="D18" s="122"/>
      <c r="E18" s="122"/>
      <c r="F18" s="122"/>
      <c r="G18" s="122"/>
    </row>
    <row r="19" spans="1:7" ht="78.75" customHeight="1" x14ac:dyDescent="0.3">
      <c r="A19" s="30">
        <v>13</v>
      </c>
      <c r="B19" s="33" t="s">
        <v>166</v>
      </c>
      <c r="C19" s="35" t="s">
        <v>167</v>
      </c>
      <c r="D19" s="31">
        <v>80</v>
      </c>
      <c r="E19" s="32"/>
      <c r="F19" s="32">
        <f t="shared" ref="F19:F33" si="1">D19*E19</f>
        <v>0</v>
      </c>
      <c r="G19" s="34"/>
    </row>
    <row r="20" spans="1:7" ht="78.75" customHeight="1" x14ac:dyDescent="0.3">
      <c r="A20" s="30">
        <v>14</v>
      </c>
      <c r="B20" s="33" t="s">
        <v>168</v>
      </c>
      <c r="C20" s="35" t="s">
        <v>169</v>
      </c>
      <c r="D20" s="31">
        <v>20</v>
      </c>
      <c r="E20" s="32"/>
      <c r="F20" s="32">
        <f t="shared" si="1"/>
        <v>0</v>
      </c>
      <c r="G20" s="34"/>
    </row>
    <row r="21" spans="1:7" ht="78.75" customHeight="1" x14ac:dyDescent="0.3">
      <c r="A21" s="30">
        <v>15</v>
      </c>
      <c r="B21" s="33" t="s">
        <v>170</v>
      </c>
      <c r="C21" s="35" t="s">
        <v>171</v>
      </c>
      <c r="D21" s="31">
        <v>80</v>
      </c>
      <c r="E21" s="32"/>
      <c r="F21" s="32">
        <f>D21*E21</f>
        <v>0</v>
      </c>
      <c r="G21" s="34"/>
    </row>
    <row r="22" spans="1:7" ht="78.75" customHeight="1" x14ac:dyDescent="0.3">
      <c r="A22" s="49">
        <v>16</v>
      </c>
      <c r="B22" s="50" t="s">
        <v>172</v>
      </c>
      <c r="C22" s="35" t="s">
        <v>173</v>
      </c>
      <c r="D22" s="51">
        <v>20</v>
      </c>
      <c r="E22" s="52"/>
      <c r="F22" s="52">
        <f>D22*E22</f>
        <v>0</v>
      </c>
      <c r="G22" s="70"/>
    </row>
    <row r="23" spans="1:7" ht="78.75" customHeight="1" x14ac:dyDescent="0.3">
      <c r="A23" s="71">
        <v>17</v>
      </c>
      <c r="B23" s="72" t="s">
        <v>174</v>
      </c>
      <c r="C23" s="73" t="s">
        <v>175</v>
      </c>
      <c r="D23" s="74">
        <v>20</v>
      </c>
      <c r="E23" s="75"/>
      <c r="F23" s="52">
        <f t="shared" ref="F23:F24" si="2">D23*E23</f>
        <v>0</v>
      </c>
      <c r="G23" s="76"/>
    </row>
    <row r="24" spans="1:7" ht="78.75" customHeight="1" x14ac:dyDescent="0.3">
      <c r="A24" s="53">
        <v>18</v>
      </c>
      <c r="B24" s="54" t="s">
        <v>176</v>
      </c>
      <c r="C24" s="68" t="s">
        <v>177</v>
      </c>
      <c r="D24" s="55">
        <v>10</v>
      </c>
      <c r="E24" s="56"/>
      <c r="F24" s="56">
        <f t="shared" si="2"/>
        <v>0</v>
      </c>
      <c r="G24" s="69"/>
    </row>
    <row r="25" spans="1:7" ht="14.5" x14ac:dyDescent="0.3">
      <c r="A25" s="122" t="s">
        <v>165</v>
      </c>
      <c r="B25" s="122"/>
      <c r="C25" s="122"/>
      <c r="D25" s="122"/>
      <c r="E25" s="122"/>
      <c r="F25" s="122"/>
      <c r="G25" s="122"/>
    </row>
    <row r="26" spans="1:7" ht="78.75" customHeight="1" x14ac:dyDescent="0.3">
      <c r="A26" s="53">
        <v>19</v>
      </c>
      <c r="B26" s="54" t="s">
        <v>178</v>
      </c>
      <c r="C26" s="68" t="s">
        <v>179</v>
      </c>
      <c r="D26" s="55">
        <v>15</v>
      </c>
      <c r="E26" s="56"/>
      <c r="F26" s="56">
        <f t="shared" si="1"/>
        <v>0</v>
      </c>
      <c r="G26" s="69"/>
    </row>
    <row r="27" spans="1:7" ht="78.75" customHeight="1" x14ac:dyDescent="0.3">
      <c r="A27" s="42">
        <v>20</v>
      </c>
      <c r="B27" s="57" t="s">
        <v>180</v>
      </c>
      <c r="C27" s="77" t="s">
        <v>181</v>
      </c>
      <c r="D27" s="43">
        <v>10</v>
      </c>
      <c r="E27" s="44"/>
      <c r="F27" s="44">
        <f t="shared" si="1"/>
        <v>0</v>
      </c>
      <c r="G27" s="45"/>
    </row>
    <row r="28" spans="1:7" ht="78.75" customHeight="1" x14ac:dyDescent="0.3">
      <c r="A28" s="30">
        <v>21</v>
      </c>
      <c r="B28" s="33" t="s">
        <v>182</v>
      </c>
      <c r="C28" s="35" t="s">
        <v>183</v>
      </c>
      <c r="D28" s="31">
        <v>15</v>
      </c>
      <c r="E28" s="32"/>
      <c r="F28" s="32">
        <f t="shared" si="1"/>
        <v>0</v>
      </c>
      <c r="G28" s="34"/>
    </row>
    <row r="29" spans="1:7" ht="78.75" customHeight="1" x14ac:dyDescent="0.3">
      <c r="A29" s="30">
        <v>22</v>
      </c>
      <c r="B29" s="33" t="s">
        <v>184</v>
      </c>
      <c r="C29" s="35" t="s">
        <v>185</v>
      </c>
      <c r="D29" s="31">
        <v>10</v>
      </c>
      <c r="E29" s="32"/>
      <c r="F29" s="32">
        <f t="shared" si="1"/>
        <v>0</v>
      </c>
      <c r="G29" s="34"/>
    </row>
    <row r="30" spans="1:7" ht="14.5" x14ac:dyDescent="0.3">
      <c r="A30" s="122" t="s">
        <v>186</v>
      </c>
      <c r="B30" s="122"/>
      <c r="C30" s="122"/>
      <c r="D30" s="122"/>
      <c r="E30" s="122"/>
      <c r="F30" s="122"/>
      <c r="G30" s="122"/>
    </row>
    <row r="31" spans="1:7" ht="78.75" customHeight="1" x14ac:dyDescent="0.3">
      <c r="A31" s="30">
        <v>23</v>
      </c>
      <c r="B31" s="33" t="s">
        <v>187</v>
      </c>
      <c r="C31" s="41" t="s">
        <v>188</v>
      </c>
      <c r="D31" s="31">
        <v>30</v>
      </c>
      <c r="E31" s="32"/>
      <c r="F31" s="32">
        <f t="shared" si="1"/>
        <v>0</v>
      </c>
      <c r="G31" s="40"/>
    </row>
    <row r="32" spans="1:7" ht="78.75" customHeight="1" x14ac:dyDescent="0.3">
      <c r="A32" s="49">
        <v>24</v>
      </c>
      <c r="B32" s="50" t="s">
        <v>189</v>
      </c>
      <c r="C32" s="66" t="s">
        <v>190</v>
      </c>
      <c r="D32" s="51">
        <v>30</v>
      </c>
      <c r="E32" s="52"/>
      <c r="F32" s="52">
        <f t="shared" si="1"/>
        <v>0</v>
      </c>
      <c r="G32" s="67"/>
    </row>
    <row r="33" spans="1:7" ht="78.75" customHeight="1" x14ac:dyDescent="0.3">
      <c r="A33" s="53">
        <v>25</v>
      </c>
      <c r="B33" s="54" t="s">
        <v>191</v>
      </c>
      <c r="C33" s="64" t="s">
        <v>192</v>
      </c>
      <c r="D33" s="55">
        <v>30</v>
      </c>
      <c r="E33" s="78"/>
      <c r="F33" s="56">
        <f t="shared" si="1"/>
        <v>0</v>
      </c>
      <c r="G33" s="65"/>
    </row>
    <row r="34" spans="1:7" s="58" customFormat="1" ht="14.5" x14ac:dyDescent="0.3">
      <c r="A34" s="123" t="s">
        <v>193</v>
      </c>
      <c r="B34" s="123"/>
      <c r="C34" s="123"/>
      <c r="D34" s="123"/>
      <c r="E34" s="123"/>
      <c r="F34" s="123"/>
      <c r="G34" s="123"/>
    </row>
    <row r="35" spans="1:7" s="58" customFormat="1" ht="72" customHeight="1" x14ac:dyDescent="0.3">
      <c r="A35" s="30">
        <v>26</v>
      </c>
      <c r="B35" s="33" t="s">
        <v>194</v>
      </c>
      <c r="C35" s="35" t="s">
        <v>195</v>
      </c>
      <c r="D35" s="31">
        <v>100</v>
      </c>
      <c r="E35" s="32"/>
      <c r="F35" s="32">
        <f>D35*E35</f>
        <v>0</v>
      </c>
      <c r="G35" s="34"/>
    </row>
    <row r="36" spans="1:7" s="58" customFormat="1" ht="72" customHeight="1" x14ac:dyDescent="0.3">
      <c r="A36" s="30">
        <v>27</v>
      </c>
      <c r="B36" s="33" t="s">
        <v>196</v>
      </c>
      <c r="C36" s="35" t="s">
        <v>197</v>
      </c>
      <c r="D36" s="31">
        <v>30</v>
      </c>
      <c r="E36" s="32"/>
      <c r="F36" s="32">
        <f>D36*E36</f>
        <v>0</v>
      </c>
      <c r="G36" s="34"/>
    </row>
    <row r="37" spans="1:7" ht="14.5" x14ac:dyDescent="0.3">
      <c r="A37" s="129" t="s">
        <v>198</v>
      </c>
      <c r="B37" s="129"/>
      <c r="C37" s="129"/>
      <c r="D37" s="129"/>
      <c r="E37" s="129"/>
      <c r="F37" s="129"/>
      <c r="G37" s="129"/>
    </row>
    <row r="38" spans="1:7" ht="78.75" customHeight="1" x14ac:dyDescent="0.3">
      <c r="A38" s="53">
        <v>28</v>
      </c>
      <c r="B38" s="54" t="s">
        <v>199</v>
      </c>
      <c r="C38" s="54" t="s">
        <v>200</v>
      </c>
      <c r="D38" s="55" t="s">
        <v>201</v>
      </c>
      <c r="E38" s="56"/>
      <c r="F38" s="56"/>
      <c r="G38" s="53"/>
    </row>
    <row r="39" spans="1:7" ht="78.75" customHeight="1" x14ac:dyDescent="0.3">
      <c r="A39" s="53">
        <v>29</v>
      </c>
      <c r="B39" s="54" t="s">
        <v>202</v>
      </c>
      <c r="C39" s="54" t="s">
        <v>203</v>
      </c>
      <c r="D39" s="55" t="s">
        <v>204</v>
      </c>
      <c r="E39" s="56"/>
      <c r="F39" s="56"/>
      <c r="G39" s="53"/>
    </row>
    <row r="40" spans="1:7" ht="14.5" x14ac:dyDescent="0.3">
      <c r="A40" s="122" t="s">
        <v>205</v>
      </c>
      <c r="B40" s="122"/>
      <c r="C40" s="122"/>
      <c r="D40" s="122"/>
      <c r="E40" s="122"/>
      <c r="F40" s="122"/>
      <c r="G40" s="122"/>
    </row>
    <row r="41" spans="1:7" ht="78.5" customHeight="1" x14ac:dyDescent="0.3">
      <c r="A41" s="30">
        <v>30</v>
      </c>
      <c r="B41" s="33" t="s">
        <v>206</v>
      </c>
      <c r="C41" s="33" t="s">
        <v>207</v>
      </c>
      <c r="D41" s="31"/>
      <c r="E41" s="32"/>
      <c r="F41" s="32"/>
      <c r="G41" s="30"/>
    </row>
    <row r="42" spans="1:7" ht="78.5" customHeight="1" x14ac:dyDescent="0.3">
      <c r="A42" s="30">
        <v>31</v>
      </c>
      <c r="B42" s="33" t="s">
        <v>208</v>
      </c>
      <c r="C42" s="33" t="s">
        <v>209</v>
      </c>
      <c r="D42" s="31"/>
      <c r="E42" s="32"/>
      <c r="F42" s="32"/>
      <c r="G42" s="30"/>
    </row>
    <row r="43" spans="1:7" ht="78.5" customHeight="1" x14ac:dyDescent="0.3">
      <c r="A43" s="30">
        <v>32</v>
      </c>
      <c r="B43" s="33" t="s">
        <v>210</v>
      </c>
      <c r="C43" s="33" t="s">
        <v>211</v>
      </c>
      <c r="D43" s="31"/>
      <c r="E43" s="32"/>
      <c r="F43" s="32"/>
      <c r="G43" s="30"/>
    </row>
    <row r="44" spans="1:7" ht="78.5" customHeight="1" x14ac:dyDescent="0.3">
      <c r="A44" s="49">
        <v>33</v>
      </c>
      <c r="B44" s="50" t="s">
        <v>212</v>
      </c>
      <c r="C44" s="50" t="s">
        <v>209</v>
      </c>
      <c r="D44" s="51"/>
      <c r="E44" s="49"/>
      <c r="F44" s="52"/>
      <c r="G44" s="49"/>
    </row>
    <row r="45" spans="1:7" ht="29" x14ac:dyDescent="0.3">
      <c r="A45" s="53">
        <v>34</v>
      </c>
      <c r="B45" s="54" t="s">
        <v>213</v>
      </c>
      <c r="C45" s="54" t="s">
        <v>214</v>
      </c>
      <c r="D45" s="55"/>
      <c r="E45" s="53"/>
      <c r="F45" s="56"/>
      <c r="G45" s="53"/>
    </row>
    <row r="46" spans="1:7" ht="14.5" x14ac:dyDescent="0.3">
      <c r="A46" s="36"/>
      <c r="B46" s="37"/>
      <c r="C46" s="37"/>
      <c r="D46" s="62"/>
      <c r="E46" s="36"/>
      <c r="F46" s="63"/>
      <c r="G46" s="36"/>
    </row>
    <row r="47" spans="1:7" ht="14.5" x14ac:dyDescent="0.3">
      <c r="A47" s="36"/>
      <c r="B47" s="37"/>
      <c r="C47" s="37"/>
      <c r="D47" s="36"/>
      <c r="E47" s="36"/>
      <c r="F47" s="36"/>
      <c r="G47" s="36"/>
    </row>
  </sheetData>
  <mergeCells count="11">
    <mergeCell ref="D2:G2"/>
    <mergeCell ref="A2:C2"/>
    <mergeCell ref="A37:G37"/>
    <mergeCell ref="A1:G1"/>
    <mergeCell ref="A40:G40"/>
    <mergeCell ref="A25:G25"/>
    <mergeCell ref="A34:G34"/>
    <mergeCell ref="A4:G4"/>
    <mergeCell ref="A9:G9"/>
    <mergeCell ref="A18:G18"/>
    <mergeCell ref="A30:G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2B9BB-E194-4355-AEB9-ED935BA66DDE}">
  <dimension ref="A2:C36"/>
  <sheetViews>
    <sheetView workbookViewId="0">
      <selection activeCell="D17" sqref="D17"/>
    </sheetView>
  </sheetViews>
  <sheetFormatPr defaultColWidth="9.296875" defaultRowHeight="14.5" x14ac:dyDescent="0.3"/>
  <cols>
    <col min="1" max="1" width="21" style="59" bestFit="1" customWidth="1"/>
    <col min="2" max="2" width="43.5" style="60" customWidth="1"/>
    <col min="3" max="3" width="27.19921875" style="60" customWidth="1"/>
    <col min="4" max="4" width="19" style="59" bestFit="1" customWidth="1"/>
    <col min="5" max="5" width="19.296875" style="59" bestFit="1" customWidth="1"/>
    <col min="6" max="6" width="17.796875" style="59" bestFit="1" customWidth="1"/>
    <col min="7" max="16384" width="9.296875" style="59"/>
  </cols>
  <sheetData>
    <row r="2" spans="1:1" ht="21" x14ac:dyDescent="0.3">
      <c r="A2" s="61" t="s">
        <v>215</v>
      </c>
    </row>
    <row r="17" spans="1:1" ht="21" x14ac:dyDescent="0.3">
      <c r="A17" s="61" t="s">
        <v>216</v>
      </c>
    </row>
    <row r="36" spans="1:1" ht="21" x14ac:dyDescent="0.3">
      <c r="A36" s="61" t="s">
        <v>217</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3BAF9F0EE0154BA751193397ABE59F" ma:contentTypeVersion="26" ma:contentTypeDescription="Create a new document." ma:contentTypeScope="" ma:versionID="3c412029db61c5675b443cb2e0e3d594">
  <xsd:schema xmlns:xsd="http://www.w3.org/2001/XMLSchema" xmlns:xs="http://www.w3.org/2001/XMLSchema" xmlns:p="http://schemas.microsoft.com/office/2006/metadata/properties" xmlns:ns1="http://schemas.microsoft.com/sharepoint/v3" xmlns:ns2="d30eaee7-e42e-4a5e-927e-4df3fbedd9ed" xmlns:ns3="bdc42e54-e26f-47cd-b624-1a92d07d6ba8" targetNamespace="http://schemas.microsoft.com/office/2006/metadata/properties" ma:root="true" ma:fieldsID="2de04c765563d4fd3c2a82b8a99cacc4" ns1:_="" ns2:_="" ns3:_="">
    <xsd:import namespace="http://schemas.microsoft.com/sharepoint/v3"/>
    <xsd:import namespace="d30eaee7-e42e-4a5e-927e-4df3fbedd9ed"/>
    <xsd:import namespace="bdc42e54-e26f-47cd-b624-1a92d07d6b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FileDescription" minOccurs="0"/>
                <xsd:element ref="ns3:TaxKeywordTaxHTField"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0eaee7-e42e-4a5e-927e-4df3fbedd9ed"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ternalName="MediaServiceDateTaken" ma:readOnly="true">
      <xsd:simpleType>
        <xsd:restriction base="dms:Text"/>
      </xsd:simpleType>
    </xsd:element>
    <xsd:element name="MediaServiceAutoTags" ma:index="7" nillable="true" ma:displayName="MediaServiceAutoTags" ma:internalName="MediaServiceAutoTags" ma:readOnly="true">
      <xsd:simpleType>
        <xsd:restriction base="dms:Text"/>
      </xsd:simpleType>
    </xsd:element>
    <xsd:element name="MediaServiceOCR" ma:index="8" nillable="true" ma:displayName="MediaServiceOCR" ma:internalName="MediaServiceOCR" ma:readOnly="true">
      <xsd:simpleType>
        <xsd:restriction base="dms:Note">
          <xsd:maxLength value="255"/>
        </xsd:restriction>
      </xsd:simpleType>
    </xsd:element>
    <xsd:element name="MediaServiceLocation" ma:index="9"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FileDescription" ma:index="23" nillable="true" ma:displayName="FileDescription" ma:format="Dropdown" ma:internalName="FileDescription">
      <xsd:simpleType>
        <xsd:restriction base="dms:Note">
          <xsd:maxLength value="255"/>
        </xsd:restrictio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40bd536d-8f46-4852-bb51-62e25ac18a0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c42e54-e26f-47cd-b624-1a92d07d6ba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KeywordTaxHTField" ma:index="25" nillable="true" ma:taxonomy="true" ma:internalName="TaxKeywordTaxHTField" ma:taxonomyFieldName="TaxKeyword" ma:displayName="Enterprise Keywords" ma:fieldId="{23f27201-bee3-471e-b2e7-b64fd8b7ca38}" ma:taxonomyMulti="true" ma:sspId="40bd536d-8f46-4852-bb51-62e25ac18a0e"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75de4417-78d5-43f0-b981-32a46f9d49e5}" ma:internalName="TaxCatchAll" ma:showField="CatchAllData" ma:web="bdc42e54-e26f-47cd-b624-1a92d07d6b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0eaee7-e42e-4a5e-927e-4df3fbedd9ed">
      <Terms xmlns="http://schemas.microsoft.com/office/infopath/2007/PartnerControls"/>
    </lcf76f155ced4ddcb4097134ff3c332f>
    <TaxCatchAll xmlns="bdc42e54-e26f-47cd-b624-1a92d07d6ba8" xsi:nil="true"/>
    <_ip_UnifiedCompliancePolicyUIAction xmlns="http://schemas.microsoft.com/sharepoint/v3" xsi:nil="true"/>
    <FileDescription xmlns="d30eaee7-e42e-4a5e-927e-4df3fbedd9ed" xsi:nil="true"/>
    <_ip_UnifiedCompliancePolicyProperties xmlns="http://schemas.microsoft.com/sharepoint/v3" xsi:nil="true"/>
    <TaxKeywordTaxHTField xmlns="bdc42e54-e26f-47cd-b624-1a92d07d6ba8">
      <Terms xmlns="http://schemas.microsoft.com/office/infopath/2007/PartnerControls"/>
    </TaxKeywordTaxHTField>
  </documentManagement>
</p:properties>
</file>

<file path=customXml/itemProps1.xml><?xml version="1.0" encoding="utf-8"?>
<ds:datastoreItem xmlns:ds="http://schemas.openxmlformats.org/officeDocument/2006/customXml" ds:itemID="{39E99ADA-F1AC-49B9-B67F-A0F4D72364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30eaee7-e42e-4a5e-927e-4df3fbedd9ed"/>
    <ds:schemaRef ds:uri="bdc42e54-e26f-47cd-b624-1a92d07d6b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441485-C930-4A55-A208-43D8901161D3}">
  <ds:schemaRefs>
    <ds:schemaRef ds:uri="http://schemas.microsoft.com/sharepoint/v3/contenttype/forms"/>
  </ds:schemaRefs>
</ds:datastoreItem>
</file>

<file path=customXml/itemProps3.xml><?xml version="1.0" encoding="utf-8"?>
<ds:datastoreItem xmlns:ds="http://schemas.openxmlformats.org/officeDocument/2006/customXml" ds:itemID="{75873862-273A-45D3-83F3-7C229C8C9B56}">
  <ds:schemaRefs>
    <ds:schemaRef ds:uri="http://schemas.microsoft.com/office/2006/documentManagement/types"/>
    <ds:schemaRef ds:uri="bdc42e54-e26f-47cd-b624-1a92d07d6ba8"/>
    <ds:schemaRef ds:uri="http://schemas.microsoft.com/sharepoint/v3"/>
    <ds:schemaRef ds:uri="http://purl.org/dc/elements/1.1/"/>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 ds:uri="d30eaee7-e42e-4a5e-927e-4df3fbedd9ed"/>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Amendment Order Guide</vt:lpstr>
      <vt:lpstr>Attachment L</vt:lpstr>
      <vt:lpstr>Attachment L1- Logos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Gerald Kress Bulayungan</dc:creator>
  <cp:keywords/>
  <dc:description/>
  <cp:lastModifiedBy>Rebecca Romo</cp:lastModifiedBy>
  <cp:revision/>
  <dcterms:created xsi:type="dcterms:W3CDTF">2024-06-17T15:43:43Z</dcterms:created>
  <dcterms:modified xsi:type="dcterms:W3CDTF">2026-03-02T14:27:17Z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2023-05-26T00:00:00Z</vt:filetime>
  </property>
  <property fmtid="{D5CDD505-2E9C-101B-9397-08002B2CF9AE}" pid="3" name="Creator">
    <vt:lpwstr>Conga PDF Engine 2015.08 A</vt:lpwstr>
  </property>
  <property fmtid="{D5CDD505-2E9C-101B-9397-08002B2CF9AE}" pid="4" name="LastSaved">
    <vt:filetime>2024-06-17T00:00:00Z</vt:filetime>
  </property>
  <property fmtid="{D5CDD505-2E9C-101B-9397-08002B2CF9AE}" pid="5" name="Producer">
    <vt:lpwstr>PDFsharp 1.50.4000 (www.pdfsharp.com) (Original: Conga PDF Engine 2015.08 A)</vt:lpwstr>
  </property>
  <property fmtid="{D5CDD505-2E9C-101B-9397-08002B2CF9AE}" pid="6" name="ContentTypeId">
    <vt:lpwstr>0x0101001E3BAF9F0EE0154BA751193397ABE59F</vt:lpwstr>
  </property>
  <property fmtid="{D5CDD505-2E9C-101B-9397-08002B2CF9AE}" pid="7" name="_dlc_DocIdItemGuid">
    <vt:lpwstr>29f99293-373d-4a12-91e4-3bb107e9a2b4</vt:lpwstr>
  </property>
  <property fmtid="{D5CDD505-2E9C-101B-9397-08002B2CF9AE}" pid="8" name="MediaServiceImageTags">
    <vt:lpwstr/>
  </property>
  <property fmtid="{D5CDD505-2E9C-101B-9397-08002B2CF9AE}" pid="9" name="TaxKeyword">
    <vt:lpwstr/>
  </property>
</Properties>
</file>