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umberto.hinojosa2\Downloads\"/>
    </mc:Choice>
  </mc:AlternateContent>
  <xr:revisionPtr revIDLastSave="0" documentId="8_{2A485192-48F4-4DD2-B241-5A416B12DF59}" xr6:coauthVersionLast="47" xr6:coauthVersionMax="47" xr10:uidLastSave="{00000000-0000-0000-0000-000000000000}"/>
  <bookViews>
    <workbookView xWindow="-57720" yWindow="-5535" windowWidth="29040" windowHeight="15720" xr2:uid="{08AEBC36-7CCA-433D-8815-64A710BA05F0}"/>
  </bookViews>
  <sheets>
    <sheet name="Summary of Tabulation" sheetId="6" r:id="rId1"/>
    <sheet name="Vendor Ranking" sheetId="7" r:id="rId2"/>
    <sheet name="Cost Point Assignment" sheetId="2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1" l="1"/>
  <c r="F10" i="21"/>
  <c r="F29" i="21"/>
  <c r="F30" i="21"/>
  <c r="F31" i="21"/>
  <c r="F32" i="21"/>
  <c r="F28" i="21"/>
  <c r="F23" i="21"/>
  <c r="F22" i="21"/>
  <c r="F21" i="21"/>
  <c r="F19" i="21"/>
  <c r="A23" i="21"/>
  <c r="A22" i="21"/>
  <c r="A21" i="21"/>
  <c r="A29" i="21"/>
  <c r="A28" i="21"/>
  <c r="A30" i="21" l="1"/>
  <c r="A19" i="21"/>
  <c r="A31" i="21"/>
  <c r="A20" i="21"/>
  <c r="A32" i="21"/>
  <c r="D48" i="6"/>
  <c r="H48" i="6" l="1"/>
  <c r="G48" i="6"/>
  <c r="F48" i="6"/>
  <c r="E48" i="6"/>
  <c r="A14" i="21" l="1"/>
  <c r="A13" i="21"/>
  <c r="A12" i="21"/>
  <c r="A11" i="21"/>
  <c r="A10" i="21"/>
  <c r="F11" i="21" l="1"/>
  <c r="F13" i="21"/>
  <c r="F20" i="21" s="1"/>
  <c r="F14" i="21"/>
  <c r="A13" i="7" l="1"/>
  <c r="A12" i="7"/>
  <c r="A11" i="7"/>
  <c r="A10" i="7"/>
  <c r="A9" i="7"/>
  <c r="B12" i="7" l="1"/>
  <c r="B11" i="7"/>
  <c r="B9" i="7" l="1"/>
  <c r="B13" i="7"/>
  <c r="B10" i="7"/>
  <c r="C13" i="7" l="1"/>
  <c r="C12" i="7"/>
  <c r="C11" i="7"/>
  <c r="C10" i="7"/>
  <c r="C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Humberto Hinojosa</author>
  </authors>
  <commentList>
    <comment ref="C20" authorId="0" shapeId="0" xr:uid="{B70881D6-DBD9-4555-ABFF-7DB7D435E007}">
      <text>
        <r>
          <rPr>
            <b/>
            <sz val="9"/>
            <color indexed="81"/>
            <rFont val="Tahoma"/>
            <charset val="1"/>
          </rPr>
          <t>Humberto Hinojosa:</t>
        </r>
        <r>
          <rPr>
            <sz val="9"/>
            <color indexed="81"/>
            <rFont val="Tahoma"/>
            <charset val="1"/>
          </rPr>
          <t xml:space="preserve">
Inlumino Inc notates that support is included in tuition, but exam costs for Bilingual 190 exam is not included ($116)</t>
        </r>
      </text>
    </comment>
  </commentList>
</comments>
</file>

<file path=xl/sharedStrings.xml><?xml version="1.0" encoding="utf-8"?>
<sst xmlns="http://schemas.openxmlformats.org/spreadsheetml/2006/main" count="121" uniqueCount="81">
  <si>
    <t>Evaluation Period:</t>
  </si>
  <si>
    <t>Final Version:</t>
  </si>
  <si>
    <t>Evaluation Criteria</t>
  </si>
  <si>
    <t>Weight</t>
  </si>
  <si>
    <t>(Refer to Scoring Guide)</t>
  </si>
  <si>
    <t>[W]</t>
  </si>
  <si>
    <t xml:space="preserve">Solicitation No.: </t>
  </si>
  <si>
    <t xml:space="preserve">Solicitation Title: </t>
  </si>
  <si>
    <t>(Total Average)</t>
  </si>
  <si>
    <t>Grand Total Score</t>
  </si>
  <si>
    <t>NAME OF FIRM</t>
  </si>
  <si>
    <t>Final Score</t>
  </si>
  <si>
    <t>RANKING</t>
  </si>
  <si>
    <t>Price Analysis</t>
  </si>
  <si>
    <t>Proposer Name</t>
  </si>
  <si>
    <t>Possible Points (Per Evaluation Criteria)</t>
  </si>
  <si>
    <t>Formula:
(Lowest Proposed Price / Proposed Price) x Assigned Points</t>
  </si>
  <si>
    <t>Total Assigned Points</t>
  </si>
  <si>
    <t>RFP #15-EPP-0126</t>
  </si>
  <si>
    <t>Texas Educator Preparation Program</t>
  </si>
  <si>
    <t>December 11, 2025 - December 18, 2025</t>
  </si>
  <si>
    <r>
      <rPr>
        <b/>
        <u/>
        <sz val="12"/>
        <color theme="1"/>
        <rFont val="Times New Roman"/>
        <family val="1"/>
      </rPr>
      <t>Enhanced Residency Certificate or Prep Pathway Plan:</t>
    </r>
    <r>
      <rPr>
        <sz val="12"/>
        <color theme="1"/>
        <rFont val="Times New Roman"/>
        <family val="1"/>
      </rPr>
      <t xml:space="preserve">
• Vendor provides evidence of their ability to issue an enhanced residency certificate; or documentation of a plan and timeline for becoming a PREP-approved pathway. </t>
    </r>
    <r>
      <rPr>
        <b/>
        <sz val="12"/>
        <color theme="1"/>
        <rFont val="Times New Roman"/>
        <family val="1"/>
      </rPr>
      <t xml:space="preserve">
</t>
    </r>
    <r>
      <rPr>
        <b/>
        <u/>
        <sz val="12"/>
        <color theme="1"/>
        <rFont val="Times New Roman"/>
        <family val="1"/>
      </rPr>
      <t>Scoring Guidance:</t>
    </r>
    <r>
      <rPr>
        <b/>
        <sz val="12"/>
        <color theme="1"/>
        <rFont val="Times New Roman"/>
        <family val="1"/>
      </rPr>
      <t xml:space="preserve"> </t>
    </r>
    <r>
      <rPr>
        <b/>
        <sz val="12"/>
        <color rgb="FFFF0000"/>
        <rFont val="Times New Roman"/>
        <family val="1"/>
      </rPr>
      <t>(MAX 5 POINTS)</t>
    </r>
    <r>
      <rPr>
        <b/>
        <u/>
        <sz val="12"/>
        <color theme="1"/>
        <rFont val="Times New Roman"/>
        <family val="1"/>
      </rPr>
      <t xml:space="preserve">
</t>
    </r>
    <r>
      <rPr>
        <b/>
        <sz val="12"/>
        <color theme="1"/>
        <rFont val="Times New Roman"/>
        <family val="1"/>
      </rPr>
      <t xml:space="preserve">Max 5 points: </t>
    </r>
    <r>
      <rPr>
        <sz val="12"/>
        <color theme="1"/>
        <rFont val="Times New Roman"/>
        <family val="1"/>
      </rPr>
      <t>Provides current approval documentation or detailed timeline with milestones.</t>
    </r>
    <r>
      <rPr>
        <b/>
        <sz val="12"/>
        <color theme="1"/>
        <rFont val="Times New Roman"/>
        <family val="1"/>
      </rPr>
      <t xml:space="preserve">
Max 2.5 points: </t>
    </r>
    <r>
      <rPr>
        <sz val="12"/>
        <color theme="1"/>
        <rFont val="Times New Roman"/>
        <family val="1"/>
      </rPr>
      <t xml:space="preserve">Provides general plan or incomplete documentation. </t>
    </r>
    <r>
      <rPr>
        <b/>
        <sz val="12"/>
        <color theme="1"/>
        <rFont val="Times New Roman"/>
        <family val="1"/>
      </rPr>
      <t xml:space="preserve">
0 Points: </t>
    </r>
    <r>
      <rPr>
        <sz val="12"/>
        <color theme="1"/>
        <rFont val="Times New Roman"/>
        <family val="1"/>
      </rPr>
      <t xml:space="preserve">No documentation or vague plan. </t>
    </r>
  </si>
  <si>
    <r>
      <rPr>
        <b/>
        <u/>
        <sz val="12"/>
        <color theme="1"/>
        <rFont val="Times New Roman"/>
        <family val="1"/>
      </rPr>
      <t>Residency Program Structure:</t>
    </r>
    <r>
      <rPr>
        <b/>
        <sz val="12"/>
        <color theme="1"/>
        <rFont val="Times New Roman"/>
        <family val="1"/>
      </rPr>
      <t xml:space="preserve">
</t>
    </r>
    <r>
      <rPr>
        <sz val="12"/>
        <color theme="1"/>
        <rFont val="Times New Roman"/>
        <family val="1"/>
      </rPr>
      <t>• Vendor explains the structure of the residency program the vendor has created with another district; or would create once the vendor gains the ability to run an enhanced residency certification program.</t>
    </r>
    <r>
      <rPr>
        <b/>
        <sz val="12"/>
        <color theme="1"/>
        <rFont val="Times New Roman"/>
        <family val="1"/>
      </rPr>
      <t xml:space="preserve">
</t>
    </r>
    <r>
      <rPr>
        <b/>
        <u/>
        <sz val="12"/>
        <color theme="1"/>
        <rFont val="Times New Roman"/>
        <family val="1"/>
      </rPr>
      <t>Scoring Guidance:</t>
    </r>
    <r>
      <rPr>
        <b/>
        <sz val="12"/>
        <color theme="1"/>
        <rFont val="Times New Roman"/>
        <family val="1"/>
      </rPr>
      <t xml:space="preserve"> </t>
    </r>
    <r>
      <rPr>
        <b/>
        <sz val="12"/>
        <color rgb="FFFF0000"/>
        <rFont val="Times New Roman"/>
        <family val="1"/>
      </rPr>
      <t>(MAX 5 POINTS)</t>
    </r>
    <r>
      <rPr>
        <b/>
        <sz val="12"/>
        <color theme="1"/>
        <rFont val="Times New Roman"/>
        <family val="1"/>
      </rPr>
      <t xml:space="preserve">
Max 5 points: </t>
    </r>
    <r>
      <rPr>
        <sz val="12"/>
        <color theme="1"/>
        <rFont val="Times New Roman"/>
        <family val="1"/>
      </rPr>
      <t>Detailed description of existing or proposed model with district partnerships.</t>
    </r>
    <r>
      <rPr>
        <b/>
        <sz val="12"/>
        <color theme="1"/>
        <rFont val="Times New Roman"/>
        <family val="1"/>
      </rPr>
      <t xml:space="preserve">
Max 2.5 points: </t>
    </r>
    <r>
      <rPr>
        <sz val="12"/>
        <color theme="1"/>
        <rFont val="Times New Roman"/>
        <family val="1"/>
      </rPr>
      <t>Basic description with limited detail or unclear partnerships</t>
    </r>
    <r>
      <rPr>
        <b/>
        <sz val="12"/>
        <color theme="1"/>
        <rFont val="Times New Roman"/>
        <family val="1"/>
      </rPr>
      <t xml:space="preserve">
0 Points: </t>
    </r>
    <r>
      <rPr>
        <sz val="12"/>
        <color theme="1"/>
        <rFont val="Times New Roman"/>
        <family val="1"/>
      </rPr>
      <t xml:space="preserve">No description or lacks relevance. </t>
    </r>
  </si>
  <si>
    <r>
      <rPr>
        <b/>
        <u/>
        <sz val="12"/>
        <color theme="1"/>
        <rFont val="Times New Roman"/>
        <family val="1"/>
      </rPr>
      <t xml:space="preserve">TEA PREP Allotment Requirements
</t>
    </r>
    <r>
      <rPr>
        <b/>
        <sz val="12"/>
        <color theme="1"/>
        <rFont val="Times New Roman"/>
        <family val="1"/>
      </rPr>
      <t xml:space="preserve">• </t>
    </r>
    <r>
      <rPr>
        <sz val="12"/>
        <color theme="1"/>
        <rFont val="Times New Roman"/>
        <family val="1"/>
      </rPr>
      <t>Vendor explains their alignment with TEA PREP Allotment Requirements.</t>
    </r>
    <r>
      <rPr>
        <b/>
        <sz val="12"/>
        <color theme="1"/>
        <rFont val="Times New Roman"/>
        <family val="1"/>
      </rPr>
      <t xml:space="preserve">
</t>
    </r>
    <r>
      <rPr>
        <b/>
        <u/>
        <sz val="12"/>
        <color theme="1"/>
        <rFont val="Times New Roman"/>
        <family val="1"/>
      </rPr>
      <t>Scoring Guidance:</t>
    </r>
    <r>
      <rPr>
        <b/>
        <sz val="12"/>
        <color theme="1"/>
        <rFont val="Times New Roman"/>
        <family val="1"/>
      </rPr>
      <t xml:space="preserve"> </t>
    </r>
    <r>
      <rPr>
        <b/>
        <sz val="12"/>
        <color rgb="FFFF0000"/>
        <rFont val="Times New Roman"/>
        <family val="1"/>
      </rPr>
      <t>(MAX 5 POINTS)</t>
    </r>
    <r>
      <rPr>
        <b/>
        <sz val="12"/>
        <color theme="1"/>
        <rFont val="Times New Roman"/>
        <family val="1"/>
      </rPr>
      <t xml:space="preserve">
Max 5 points: </t>
    </r>
    <r>
      <rPr>
        <sz val="12"/>
        <color theme="1"/>
        <rFont val="Times New Roman"/>
        <family val="1"/>
      </rPr>
      <t xml:space="preserve">Clear explanation of alignment with TEA requirements. </t>
    </r>
    <r>
      <rPr>
        <b/>
        <sz val="12"/>
        <color theme="1"/>
        <rFont val="Times New Roman"/>
        <family val="1"/>
      </rPr>
      <t xml:space="preserve">
Max 2.5 points: </t>
    </r>
    <r>
      <rPr>
        <sz val="12"/>
        <color theme="1"/>
        <rFont val="Times New Roman"/>
        <family val="1"/>
      </rPr>
      <t>Partial alignment or unclear explanation.</t>
    </r>
    <r>
      <rPr>
        <b/>
        <sz val="12"/>
        <color theme="1"/>
        <rFont val="Times New Roman"/>
        <family val="1"/>
      </rPr>
      <t xml:space="preserve">
0 Points: </t>
    </r>
    <r>
      <rPr>
        <sz val="12"/>
        <color theme="1"/>
        <rFont val="Times New Roman"/>
        <family val="1"/>
      </rPr>
      <t>No alignment or explanation.</t>
    </r>
  </si>
  <si>
    <r>
      <rPr>
        <b/>
        <u/>
        <sz val="12"/>
        <color theme="1"/>
        <rFont val="Times New Roman"/>
        <family val="1"/>
      </rPr>
      <t>Implementation Challenges</t>
    </r>
    <r>
      <rPr>
        <b/>
        <sz val="12"/>
        <color theme="1"/>
        <rFont val="Times New Roman"/>
        <family val="1"/>
      </rPr>
      <t xml:space="preserve">
• </t>
    </r>
    <r>
      <rPr>
        <sz val="12"/>
        <color theme="1"/>
        <rFont val="Times New Roman"/>
        <family val="1"/>
      </rPr>
      <t>Vendor explains the challenges they had to overcome with other districts implementing the Prep Allotment Residency Pathway.</t>
    </r>
    <r>
      <rPr>
        <b/>
        <sz val="12"/>
        <color theme="1"/>
        <rFont val="Times New Roman"/>
        <family val="1"/>
      </rPr>
      <t xml:space="preserve">
</t>
    </r>
    <r>
      <rPr>
        <b/>
        <u/>
        <sz val="12"/>
        <color theme="1"/>
        <rFont val="Times New Roman"/>
        <family val="1"/>
      </rPr>
      <t>Scoring Guidance:</t>
    </r>
    <r>
      <rPr>
        <b/>
        <sz val="12"/>
        <color rgb="FFFF0000"/>
        <rFont val="Times New Roman"/>
        <family val="1"/>
      </rPr>
      <t xml:space="preserve"> (MAX 5 POINTS)</t>
    </r>
    <r>
      <rPr>
        <b/>
        <sz val="12"/>
        <color theme="1"/>
        <rFont val="Times New Roman"/>
        <family val="1"/>
      </rPr>
      <t xml:space="preserve">
Max 5 points: </t>
    </r>
    <r>
      <rPr>
        <sz val="12"/>
        <color theme="1"/>
        <rFont val="Times New Roman"/>
        <family val="1"/>
      </rPr>
      <t>Describes specific challenges and how they were addressed.</t>
    </r>
    <r>
      <rPr>
        <b/>
        <sz val="12"/>
        <color theme="1"/>
        <rFont val="Times New Roman"/>
        <family val="1"/>
      </rPr>
      <t xml:space="preserve">
Max 2.5 points: </t>
    </r>
    <r>
      <rPr>
        <sz val="12"/>
        <color theme="1"/>
        <rFont val="Times New Roman"/>
        <family val="1"/>
      </rPr>
      <t>Mentions challenges with limited resolution detail.</t>
    </r>
    <r>
      <rPr>
        <b/>
        <sz val="12"/>
        <color theme="1"/>
        <rFont val="Times New Roman"/>
        <family val="1"/>
      </rPr>
      <t xml:space="preserve">
0 Points: </t>
    </r>
    <r>
      <rPr>
        <sz val="12"/>
        <color theme="1"/>
        <rFont val="Times New Roman"/>
        <family val="1"/>
      </rPr>
      <t>No mention of challenges or solutions.</t>
    </r>
  </si>
  <si>
    <r>
      <rPr>
        <b/>
        <sz val="18"/>
        <color rgb="FF0070C0"/>
        <rFont val="Times New Roman"/>
        <family val="1"/>
      </rPr>
      <t xml:space="preserve">Evaluation Criteria 1     </t>
    </r>
    <r>
      <rPr>
        <b/>
        <sz val="18"/>
        <color theme="1"/>
        <rFont val="Times New Roman"/>
        <family val="1"/>
      </rPr>
      <t xml:space="preserve">   
Residency Pathway Readiness
</t>
    </r>
    <r>
      <rPr>
        <b/>
        <sz val="18"/>
        <color rgb="FFFF0000"/>
        <rFont val="Times New Roman"/>
        <family val="1"/>
      </rPr>
      <t xml:space="preserve">
TOTAL MAX 20 POINTS</t>
    </r>
  </si>
  <si>
    <r>
      <rPr>
        <b/>
        <u/>
        <sz val="12"/>
        <color theme="1"/>
        <rFont val="Times New Roman"/>
        <family val="1"/>
      </rPr>
      <t>Enrollment Numbers</t>
    </r>
    <r>
      <rPr>
        <sz val="12"/>
        <color theme="1"/>
        <rFont val="Times New Roman"/>
        <family val="1"/>
      </rPr>
      <t xml:space="preserve">
• Vendor provides the total number of teachers enrolled in the program (current &amp; past).
</t>
    </r>
    <r>
      <rPr>
        <b/>
        <u/>
        <sz val="12"/>
        <color theme="1"/>
        <rFont val="Times New Roman"/>
        <family val="1"/>
      </rPr>
      <t>Scoring Guidance:</t>
    </r>
    <r>
      <rPr>
        <b/>
        <sz val="12"/>
        <color theme="1"/>
        <rFont val="Times New Roman"/>
        <family val="1"/>
      </rPr>
      <t xml:space="preserve"> </t>
    </r>
    <r>
      <rPr>
        <b/>
        <sz val="12"/>
        <color rgb="FFFF0000"/>
        <rFont val="Times New Roman"/>
        <family val="1"/>
      </rPr>
      <t>(MAX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total current and past enrollment data. 
</t>
    </r>
    <r>
      <rPr>
        <b/>
        <sz val="12"/>
        <color theme="1"/>
        <rFont val="Times New Roman"/>
        <family val="1"/>
      </rPr>
      <t xml:space="preserve">Max 1.5 points: </t>
    </r>
    <r>
      <rPr>
        <sz val="12"/>
        <color theme="1"/>
        <rFont val="Times New Roman"/>
        <family val="1"/>
      </rPr>
      <t xml:space="preserve">Provides partial or outdated data. 
</t>
    </r>
    <r>
      <rPr>
        <b/>
        <sz val="12"/>
        <color theme="1"/>
        <rFont val="Times New Roman"/>
        <family val="1"/>
      </rPr>
      <t>0 Points:</t>
    </r>
    <r>
      <rPr>
        <sz val="12"/>
        <color theme="1"/>
        <rFont val="Times New Roman"/>
        <family val="1"/>
      </rPr>
      <t xml:space="preserve"> No data provided. </t>
    </r>
  </si>
  <si>
    <r>
      <rPr>
        <b/>
        <u/>
        <sz val="12"/>
        <color theme="1"/>
        <rFont val="Times New Roman"/>
        <family val="1"/>
      </rPr>
      <t>Certification Rates</t>
    </r>
    <r>
      <rPr>
        <sz val="12"/>
        <color theme="1"/>
        <rFont val="Times New Roman"/>
        <family val="1"/>
      </rPr>
      <t xml:space="preserve">
•  Vendor provides the percentage of total candidates conferred a standard certificate (current &amp; past).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percentage of candidates conferred standard certificates. 
</t>
    </r>
    <r>
      <rPr>
        <b/>
        <sz val="12"/>
        <color theme="1"/>
        <rFont val="Times New Roman"/>
        <family val="1"/>
      </rPr>
      <t xml:space="preserve">Max 1.5 points: </t>
    </r>
    <r>
      <rPr>
        <sz val="12"/>
        <color theme="1"/>
        <rFont val="Times New Roman"/>
        <family val="1"/>
      </rPr>
      <t xml:space="preserve">Provides incomplete or unclear certification data. 
</t>
    </r>
    <r>
      <rPr>
        <b/>
        <sz val="12"/>
        <color theme="1"/>
        <rFont val="Times New Roman"/>
        <family val="1"/>
      </rPr>
      <t>0 Points:</t>
    </r>
    <r>
      <rPr>
        <sz val="12"/>
        <color theme="1"/>
        <rFont val="Times New Roman"/>
        <family val="1"/>
      </rPr>
      <t xml:space="preserve"> No certification data provided. </t>
    </r>
  </si>
  <si>
    <r>
      <rPr>
        <b/>
        <u/>
        <sz val="12"/>
        <color theme="1"/>
        <rFont val="Times New Roman"/>
        <family val="1"/>
      </rPr>
      <t>TExES Pass Rates</t>
    </r>
    <r>
      <rPr>
        <sz val="12"/>
        <color theme="1"/>
        <rFont val="Times New Roman"/>
        <family val="1"/>
      </rPr>
      <t xml:space="preserve">
•  Vendor provides the percentage of candidates that pass first attempts TExEs (Texas Examinations of Educator Standards) exams (current &amp; past).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percentage of passing on first attempt.
</t>
    </r>
    <r>
      <rPr>
        <b/>
        <sz val="12"/>
        <color theme="1"/>
        <rFont val="Times New Roman"/>
        <family val="1"/>
      </rPr>
      <t xml:space="preserve">Max 1.5 points: </t>
    </r>
    <r>
      <rPr>
        <sz val="12"/>
        <color theme="1"/>
        <rFont val="Times New Roman"/>
        <family val="1"/>
      </rPr>
      <t xml:space="preserve">Provides general pass rate without detail. 
</t>
    </r>
    <r>
      <rPr>
        <b/>
        <sz val="12"/>
        <color theme="1"/>
        <rFont val="Times New Roman"/>
        <family val="1"/>
      </rPr>
      <t>0 Points:</t>
    </r>
    <r>
      <rPr>
        <sz val="12"/>
        <color theme="1"/>
        <rFont val="Times New Roman"/>
        <family val="1"/>
      </rPr>
      <t xml:space="preserve"> No pass rate data. </t>
    </r>
  </si>
  <si>
    <r>
      <rPr>
        <b/>
        <u/>
        <sz val="12"/>
        <color theme="1"/>
        <rFont val="Times New Roman"/>
        <family val="1"/>
      </rPr>
      <t>Exam Attempts</t>
    </r>
    <r>
      <rPr>
        <sz val="12"/>
        <color theme="1"/>
        <rFont val="Times New Roman"/>
        <family val="1"/>
      </rPr>
      <t xml:space="preserve">
•  Vendor provides the number of attempts per candidate (current &amp; past).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average number of attempts per candidate. 
</t>
    </r>
    <r>
      <rPr>
        <b/>
        <sz val="12"/>
        <color theme="1"/>
        <rFont val="Times New Roman"/>
        <family val="1"/>
      </rPr>
      <t xml:space="preserve">Max 1.5 points: </t>
    </r>
    <r>
      <rPr>
        <sz val="12"/>
        <color theme="1"/>
        <rFont val="Times New Roman"/>
        <family val="1"/>
      </rPr>
      <t xml:space="preserve">Provides anecdotal or estimated data.
</t>
    </r>
    <r>
      <rPr>
        <b/>
        <sz val="12"/>
        <color theme="1"/>
        <rFont val="Times New Roman"/>
        <family val="1"/>
      </rPr>
      <t>0 Points:</t>
    </r>
    <r>
      <rPr>
        <sz val="12"/>
        <color theme="1"/>
        <rFont val="Times New Roman"/>
        <family val="1"/>
      </rPr>
      <t xml:space="preserve"> No data provided.</t>
    </r>
  </si>
  <si>
    <r>
      <rPr>
        <b/>
        <u/>
        <sz val="12"/>
        <color theme="1"/>
        <rFont val="Times New Roman"/>
        <family val="1"/>
      </rPr>
      <t>SOE/Intern Readiness Timeline</t>
    </r>
    <r>
      <rPr>
        <sz val="12"/>
        <color theme="1"/>
        <rFont val="Times New Roman"/>
        <family val="1"/>
      </rPr>
      <t xml:space="preserve">
•  Vendor provides the average number of days/months until candidates are SOE or intern ready by EC-6, EC-6 with 161; EC-6 with 186.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average time to readiness by certification type. 
</t>
    </r>
    <r>
      <rPr>
        <b/>
        <sz val="12"/>
        <color theme="1"/>
        <rFont val="Times New Roman"/>
        <family val="1"/>
      </rPr>
      <t xml:space="preserve">Max 1.5 points: </t>
    </r>
    <r>
      <rPr>
        <sz val="12"/>
        <color theme="1"/>
        <rFont val="Times New Roman"/>
        <family val="1"/>
      </rPr>
      <t xml:space="preserve">Provides general timeline without breakdown. 
</t>
    </r>
    <r>
      <rPr>
        <b/>
        <sz val="12"/>
        <color theme="1"/>
        <rFont val="Times New Roman"/>
        <family val="1"/>
      </rPr>
      <t>0 Points:</t>
    </r>
    <r>
      <rPr>
        <sz val="12"/>
        <color theme="1"/>
        <rFont val="Times New Roman"/>
        <family val="1"/>
      </rPr>
      <t xml:space="preserve"> No timeline data. </t>
    </r>
  </si>
  <si>
    <r>
      <rPr>
        <b/>
        <u/>
        <sz val="12"/>
        <color theme="1"/>
        <rFont val="Times New Roman"/>
        <family val="1"/>
      </rPr>
      <t>Retention Rates</t>
    </r>
    <r>
      <rPr>
        <sz val="12"/>
        <color theme="1"/>
        <rFont val="Times New Roman"/>
        <family val="1"/>
      </rPr>
      <t xml:space="preserve">
•  Vendor provides the 1-year, 2-year, and 3-year retention rates for certified candidates in teaching roles, disaggregated by certification area.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Provides 1-year, 2-year, and 3-year retention by certification area. 
</t>
    </r>
    <r>
      <rPr>
        <b/>
        <sz val="12"/>
        <color theme="1"/>
        <rFont val="Times New Roman"/>
        <family val="1"/>
      </rPr>
      <t xml:space="preserve">Max 1.5 points: </t>
    </r>
    <r>
      <rPr>
        <sz val="12"/>
        <color theme="1"/>
        <rFont val="Times New Roman"/>
        <family val="1"/>
      </rPr>
      <t xml:space="preserve">Provides partial or aggregated retention data.
</t>
    </r>
    <r>
      <rPr>
        <b/>
        <sz val="12"/>
        <color theme="1"/>
        <rFont val="Times New Roman"/>
        <family val="1"/>
      </rPr>
      <t>0 Points:</t>
    </r>
    <r>
      <rPr>
        <sz val="12"/>
        <color theme="1"/>
        <rFont val="Times New Roman"/>
        <family val="1"/>
      </rPr>
      <t xml:space="preserve"> No retention data. </t>
    </r>
  </si>
  <si>
    <r>
      <rPr>
        <b/>
        <u/>
        <sz val="12"/>
        <color theme="1"/>
        <rFont val="Times New Roman"/>
        <family val="1"/>
      </rPr>
      <t>Wraparound Supports</t>
    </r>
    <r>
      <rPr>
        <sz val="12"/>
        <color theme="1"/>
        <rFont val="Times New Roman"/>
        <family val="1"/>
      </rPr>
      <t xml:space="preserve">
•  Vendor provides evidence of wraparound supports (mentorship, exam prep, advising, wellness) used to increase persistence.
</t>
    </r>
    <r>
      <rPr>
        <b/>
        <u/>
        <sz val="12"/>
        <color theme="1"/>
        <rFont val="Times New Roman"/>
        <family val="1"/>
      </rPr>
      <t>Scoring Guidance:</t>
    </r>
    <r>
      <rPr>
        <b/>
        <sz val="12"/>
        <color rgb="FFFF0000"/>
        <rFont val="Times New Roman"/>
        <family val="1"/>
      </rPr>
      <t xml:space="preserve"> (MAX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Describes mentorship, advising, wellness, and exam prep supports. 
</t>
    </r>
    <r>
      <rPr>
        <b/>
        <sz val="12"/>
        <color theme="1"/>
        <rFont val="Times New Roman"/>
        <family val="1"/>
      </rPr>
      <t xml:space="preserve">Max 1 points: </t>
    </r>
    <r>
      <rPr>
        <sz val="12"/>
        <color theme="1"/>
        <rFont val="Times New Roman"/>
        <family val="1"/>
      </rPr>
      <t xml:space="preserve">Mentions supports without detail or evidence.
</t>
    </r>
    <r>
      <rPr>
        <b/>
        <sz val="12"/>
        <color theme="1"/>
        <rFont val="Times New Roman"/>
        <family val="1"/>
      </rPr>
      <t>0 Points:</t>
    </r>
    <r>
      <rPr>
        <sz val="12"/>
        <color theme="1"/>
        <rFont val="Times New Roman"/>
        <family val="1"/>
      </rPr>
      <t xml:space="preserve"> No mention of supports.</t>
    </r>
  </si>
  <si>
    <r>
      <rPr>
        <b/>
        <sz val="18"/>
        <color rgb="FF0070C0"/>
        <rFont val="Times New Roman"/>
        <family val="1"/>
      </rPr>
      <t xml:space="preserve">Evaluation Criteria 2  </t>
    </r>
    <r>
      <rPr>
        <b/>
        <sz val="18"/>
        <color theme="1"/>
        <rFont val="Times New Roman"/>
        <family val="1"/>
      </rPr>
      <t xml:space="preserve">         
Track Record of Success
</t>
    </r>
    <r>
      <rPr>
        <b/>
        <sz val="18"/>
        <color rgb="FFFF0000"/>
        <rFont val="Times New Roman"/>
        <family val="1"/>
      </rPr>
      <t>TOTAL MAX 20 POINTS</t>
    </r>
  </si>
  <si>
    <r>
      <rPr>
        <b/>
        <u/>
        <sz val="12"/>
        <color rgb="FF000000"/>
        <rFont val="Times New Roman"/>
        <family val="1"/>
      </rPr>
      <t>District Partnerships</t>
    </r>
    <r>
      <rPr>
        <sz val="12"/>
        <color rgb="FF000000"/>
        <rFont val="Times New Roman"/>
        <family val="1"/>
      </rPr>
      <t xml:space="preserve">
•  Vendor provides the number of districts the vendor has partnered with in the past with an explanation or example of the structure and cadence of data conversations with partner aligned to the Effective Preparation Framework Lever 1 and 3.
</t>
    </r>
    <r>
      <rPr>
        <b/>
        <u/>
        <sz val="12"/>
        <color rgb="FF000000"/>
        <rFont val="Times New Roman"/>
        <family val="1"/>
      </rPr>
      <t>Scoring Guidance:</t>
    </r>
    <r>
      <rPr>
        <b/>
        <sz val="12"/>
        <color rgb="FFFF0000"/>
        <rFont val="Times New Roman"/>
        <family val="1"/>
      </rPr>
      <t xml:space="preserve"> (MAX 3 POINTS)</t>
    </r>
    <r>
      <rPr>
        <sz val="12"/>
        <color rgb="FF000000"/>
        <rFont val="Times New Roman"/>
        <family val="1"/>
      </rPr>
      <t xml:space="preserve">
</t>
    </r>
    <r>
      <rPr>
        <b/>
        <sz val="12"/>
        <color rgb="FF000000"/>
        <rFont val="Times New Roman"/>
        <family val="1"/>
      </rPr>
      <t xml:space="preserve">Max 3 points: </t>
    </r>
    <r>
      <rPr>
        <sz val="12"/>
        <color rgb="FF000000"/>
        <rFont val="Times New Roman"/>
        <family val="1"/>
      </rPr>
      <t xml:space="preserve">Provides the number of districts partnered with and explains the structure/cadence of data conversations with partner. 
</t>
    </r>
    <r>
      <rPr>
        <b/>
        <sz val="12"/>
        <color rgb="FF000000"/>
        <rFont val="Times New Roman"/>
        <family val="1"/>
      </rPr>
      <t>Max 1.5 points:</t>
    </r>
    <r>
      <rPr>
        <sz val="12"/>
        <color rgb="FF000000"/>
        <rFont val="Times New Roman"/>
        <family val="1"/>
      </rPr>
      <t xml:space="preserve"> Provides vague or estimated number; no explanation provided.
</t>
    </r>
    <r>
      <rPr>
        <b/>
        <sz val="12"/>
        <color rgb="FF000000"/>
        <rFont val="Times New Roman"/>
        <family val="1"/>
      </rPr>
      <t xml:space="preserve">0 Points: </t>
    </r>
    <r>
      <rPr>
        <sz val="12"/>
        <color rgb="FF000000"/>
        <rFont val="Times New Roman"/>
        <family val="1"/>
      </rPr>
      <t>No data or explanation provided.</t>
    </r>
  </si>
  <si>
    <r>
      <rPr>
        <b/>
        <u/>
        <sz val="12"/>
        <color rgb="FF000000"/>
        <rFont val="Times New Roman"/>
        <family val="1"/>
      </rPr>
      <t>Enrollment Updates</t>
    </r>
    <r>
      <rPr>
        <sz val="12"/>
        <color rgb="FF000000"/>
        <rFont val="Times New Roman"/>
        <family val="1"/>
      </rPr>
      <t xml:space="preserve">
•  Vendor provides consistent Enrollment Updates (Communications/social media engagements, webinar attendance, conversation to application, progress through application, percentage fully enrolled).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Screenshots or descriptions of communication systems. 
</t>
    </r>
    <r>
      <rPr>
        <b/>
        <sz val="12"/>
        <color rgb="FF000000"/>
        <rFont val="Times New Roman"/>
        <family val="1"/>
      </rPr>
      <t>Max 1 point:</t>
    </r>
    <r>
      <rPr>
        <sz val="12"/>
        <color rgb="FF000000"/>
        <rFont val="Times New Roman"/>
        <family val="1"/>
      </rPr>
      <t xml:space="preserve"> Mentions updates without evidence. 
</t>
    </r>
    <r>
      <rPr>
        <b/>
        <sz val="12"/>
        <color rgb="FF000000"/>
        <rFont val="Times New Roman"/>
        <family val="1"/>
      </rPr>
      <t xml:space="preserve">0 Points: </t>
    </r>
    <r>
      <rPr>
        <sz val="12"/>
        <color rgb="FF000000"/>
        <rFont val="Times New Roman"/>
        <family val="1"/>
      </rPr>
      <t>No updates or evidence.</t>
    </r>
  </si>
  <si>
    <r>
      <rPr>
        <b/>
        <u/>
        <sz val="12"/>
        <color rgb="FF000000"/>
        <rFont val="Times New Roman"/>
        <family val="1"/>
      </rPr>
      <t>Coursework Progression</t>
    </r>
    <r>
      <rPr>
        <sz val="12"/>
        <color rgb="FF000000"/>
        <rFont val="Times New Roman"/>
        <family val="1"/>
      </rPr>
      <t xml:space="preserve">
•  Vendor provides Course Work Progression Data.
</t>
    </r>
    <r>
      <rPr>
        <b/>
        <u/>
        <sz val="12"/>
        <color rgb="FF000000"/>
        <rFont val="Times New Roman"/>
        <family val="1"/>
      </rPr>
      <t>Scoring Guidance:</t>
    </r>
    <r>
      <rPr>
        <b/>
        <sz val="12"/>
        <color rgb="FFFF0000"/>
        <rFont val="Times New Roman"/>
        <family val="1"/>
      </rPr>
      <t xml:space="preserve"> (MAX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Evidence of tracking systems. 
</t>
    </r>
    <r>
      <rPr>
        <b/>
        <sz val="12"/>
        <color rgb="FF000000"/>
        <rFont val="Times New Roman"/>
        <family val="1"/>
      </rPr>
      <t>Max 1 point:</t>
    </r>
    <r>
      <rPr>
        <sz val="12"/>
        <color rgb="FF000000"/>
        <rFont val="Times New Roman"/>
        <family val="1"/>
      </rPr>
      <t xml:space="preserve"> Mentions tracking without detail. 
</t>
    </r>
    <r>
      <rPr>
        <b/>
        <sz val="12"/>
        <color rgb="FF000000"/>
        <rFont val="Times New Roman"/>
        <family val="1"/>
      </rPr>
      <t xml:space="preserve">0 Points: </t>
    </r>
    <r>
      <rPr>
        <sz val="12"/>
        <color rgb="FF000000"/>
        <rFont val="Times New Roman"/>
        <family val="1"/>
      </rPr>
      <t xml:space="preserve">No tracking evidence. </t>
    </r>
  </si>
  <si>
    <r>
      <rPr>
        <b/>
        <u/>
        <sz val="12"/>
        <color rgb="FF000000"/>
        <rFont val="Times New Roman"/>
        <family val="1"/>
      </rPr>
      <t>TExES Readiness Data</t>
    </r>
    <r>
      <rPr>
        <sz val="12"/>
        <color rgb="FF000000"/>
        <rFont val="Times New Roman"/>
        <family val="1"/>
      </rPr>
      <t xml:space="preserve">
•  Vendor provides TExES Testing Readiness Data.
</t>
    </r>
    <r>
      <rPr>
        <b/>
        <u/>
        <sz val="12"/>
        <color rgb="FF000000"/>
        <rFont val="Times New Roman"/>
        <family val="1"/>
      </rPr>
      <t>Scoring Guidance:</t>
    </r>
    <r>
      <rPr>
        <b/>
        <sz val="12"/>
        <color rgb="FFFF0000"/>
        <rFont val="Times New Roman"/>
        <family val="1"/>
      </rPr>
      <t xml:space="preserve"> (MAX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Provides reporting mechanisms.
</t>
    </r>
    <r>
      <rPr>
        <b/>
        <sz val="12"/>
        <color rgb="FF000000"/>
        <rFont val="Times New Roman"/>
        <family val="1"/>
      </rPr>
      <t>Max 1 point:</t>
    </r>
    <r>
      <rPr>
        <sz val="12"/>
        <color rgb="FF000000"/>
        <rFont val="Times New Roman"/>
        <family val="1"/>
      </rPr>
      <t xml:space="preserve"> Mentions readiness without data.  
</t>
    </r>
    <r>
      <rPr>
        <b/>
        <sz val="12"/>
        <color rgb="FF000000"/>
        <rFont val="Times New Roman"/>
        <family val="1"/>
      </rPr>
      <t xml:space="preserve">0 Points: </t>
    </r>
    <r>
      <rPr>
        <sz val="12"/>
        <color rgb="FF000000"/>
        <rFont val="Times New Roman"/>
        <family val="1"/>
      </rPr>
      <t xml:space="preserve">No readiness data. </t>
    </r>
  </si>
  <si>
    <r>
      <rPr>
        <b/>
        <u/>
        <sz val="12"/>
        <color rgb="FF000000"/>
        <rFont val="Times New Roman"/>
        <family val="1"/>
      </rPr>
      <t>SOE Progress Tracking</t>
    </r>
    <r>
      <rPr>
        <sz val="12"/>
        <color rgb="FF000000"/>
        <rFont val="Times New Roman"/>
        <family val="1"/>
      </rPr>
      <t xml:space="preserve">
•  Vendor provides progress towards Statement of Eligibility.
</t>
    </r>
    <r>
      <rPr>
        <b/>
        <u/>
        <sz val="12"/>
        <color rgb="FF000000"/>
        <rFont val="Times New Roman"/>
        <family val="1"/>
      </rPr>
      <t>Scoring Guidance:</t>
    </r>
    <r>
      <rPr>
        <b/>
        <sz val="12"/>
        <color rgb="FFFF0000"/>
        <rFont val="Times New Roman"/>
        <family val="1"/>
      </rPr>
      <t xml:space="preserve"> (MAX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Evidence of tracking and reporting.
</t>
    </r>
    <r>
      <rPr>
        <b/>
        <sz val="12"/>
        <color rgb="FF000000"/>
        <rFont val="Times New Roman"/>
        <family val="1"/>
      </rPr>
      <t>Max 1 point:</t>
    </r>
    <r>
      <rPr>
        <sz val="12"/>
        <color rgb="FF000000"/>
        <rFont val="Times New Roman"/>
        <family val="1"/>
      </rPr>
      <t xml:space="preserve"> Mentions tracking without evidence. 
</t>
    </r>
    <r>
      <rPr>
        <b/>
        <sz val="12"/>
        <color rgb="FF000000"/>
        <rFont val="Times New Roman"/>
        <family val="1"/>
      </rPr>
      <t xml:space="preserve">0 Points: </t>
    </r>
    <r>
      <rPr>
        <sz val="12"/>
        <color rgb="FF000000"/>
        <rFont val="Times New Roman"/>
        <family val="1"/>
      </rPr>
      <t xml:space="preserve">No tracking mentioned. </t>
    </r>
  </si>
  <si>
    <r>
      <rPr>
        <b/>
        <u/>
        <sz val="12"/>
        <color rgb="FF000000"/>
        <rFont val="Times New Roman"/>
        <family val="1"/>
      </rPr>
      <t>Data Integration</t>
    </r>
    <r>
      <rPr>
        <sz val="12"/>
        <color rgb="FF000000"/>
        <rFont val="Times New Roman"/>
        <family val="1"/>
      </rPr>
      <t xml:space="preserve">
•  Vendor provides the ability to add Employee ID, Email to data sets.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CSV export or API capability.
</t>
    </r>
    <r>
      <rPr>
        <b/>
        <sz val="12"/>
        <color rgb="FF000000"/>
        <rFont val="Times New Roman"/>
        <family val="1"/>
      </rPr>
      <t>Max 1 point:</t>
    </r>
    <r>
      <rPr>
        <sz val="12"/>
        <color rgb="FF000000"/>
        <rFont val="Times New Roman"/>
        <family val="1"/>
      </rPr>
      <t xml:space="preserve"> Limited export options. 
</t>
    </r>
    <r>
      <rPr>
        <b/>
        <sz val="12"/>
        <color rgb="FF000000"/>
        <rFont val="Times New Roman"/>
        <family val="1"/>
      </rPr>
      <t xml:space="preserve">0 Points: </t>
    </r>
    <r>
      <rPr>
        <sz val="12"/>
        <color rgb="FF000000"/>
        <rFont val="Times New Roman"/>
        <family val="1"/>
      </rPr>
      <t xml:space="preserve">No integration capability. </t>
    </r>
  </si>
  <si>
    <r>
      <rPr>
        <b/>
        <u/>
        <sz val="12"/>
        <color rgb="FF000000"/>
        <rFont val="Times New Roman"/>
        <family val="1"/>
      </rPr>
      <t>Custom Data Fields</t>
    </r>
    <r>
      <rPr>
        <sz val="12"/>
        <color rgb="FF000000"/>
        <rFont val="Times New Roman"/>
        <family val="1"/>
      </rPr>
      <t xml:space="preserve">
•  Vendor provides exportable Comma Separate Value (CSV) files; or connectable Application Programming Interface (APIs) to use certification data in internal-facing dashboards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Can add Employee ID, Email and additional customizations. 
</t>
    </r>
    <r>
      <rPr>
        <b/>
        <sz val="12"/>
        <color rgb="FF000000"/>
        <rFont val="Times New Roman"/>
        <family val="1"/>
      </rPr>
      <t>Max 1 point:</t>
    </r>
    <r>
      <rPr>
        <sz val="12"/>
        <color rgb="FF000000"/>
        <rFont val="Times New Roman"/>
        <family val="1"/>
      </rPr>
      <t xml:space="preserve"> Limited customization. 
</t>
    </r>
    <r>
      <rPr>
        <b/>
        <sz val="12"/>
        <color rgb="FF000000"/>
        <rFont val="Times New Roman"/>
        <family val="1"/>
      </rPr>
      <t xml:space="preserve">0 Points: </t>
    </r>
    <r>
      <rPr>
        <sz val="12"/>
        <color rgb="FF000000"/>
        <rFont val="Times New Roman"/>
        <family val="1"/>
      </rPr>
      <t>No customization.</t>
    </r>
  </si>
  <si>
    <r>
      <rPr>
        <b/>
        <sz val="18"/>
        <color rgb="FF0070C0"/>
        <rFont val="Times New Roman"/>
        <family val="1"/>
      </rPr>
      <t xml:space="preserve">Evaluation Criteria 3     </t>
    </r>
    <r>
      <rPr>
        <b/>
        <sz val="18"/>
        <color rgb="FF000000"/>
        <rFont val="Times New Roman"/>
        <family val="1"/>
      </rPr>
      <t xml:space="preserve">    
Data Transparency &amp; Reporting</t>
    </r>
    <r>
      <rPr>
        <b/>
        <sz val="18"/>
        <color theme="1"/>
        <rFont val="Times New Roman"/>
        <family val="1"/>
      </rPr>
      <t xml:space="preserve">
</t>
    </r>
    <r>
      <rPr>
        <b/>
        <sz val="18"/>
        <color rgb="FFFF0000"/>
        <rFont val="Times New Roman"/>
        <family val="1"/>
      </rPr>
      <t>TOTAL MAX 15 POINTS</t>
    </r>
  </si>
  <si>
    <r>
      <rPr>
        <b/>
        <u/>
        <sz val="12"/>
        <color theme="1"/>
        <rFont val="Times New Roman"/>
        <family val="1"/>
      </rPr>
      <t>EC-6 Scope &amp; Sequence</t>
    </r>
    <r>
      <rPr>
        <sz val="12"/>
        <color theme="1"/>
        <rFont val="Times New Roman"/>
        <family val="1"/>
      </rPr>
      <t xml:space="preserve">
•  Vendor provides a Scope and Sequence of Coursework for EC-6 Certification. 
</t>
    </r>
    <r>
      <rPr>
        <b/>
        <u/>
        <sz val="12"/>
        <color theme="1"/>
        <rFont val="Times New Roman"/>
        <family val="1"/>
      </rPr>
      <t>Scoring Guidance:</t>
    </r>
    <r>
      <rPr>
        <b/>
        <sz val="12"/>
        <color theme="1"/>
        <rFont val="Times New Roman"/>
        <family val="1"/>
      </rPr>
      <t xml:space="preserve"> </t>
    </r>
    <r>
      <rPr>
        <b/>
        <sz val="12"/>
        <color rgb="FFFF0000"/>
        <rFont val="Times New Roman"/>
        <family val="1"/>
      </rPr>
      <t>(MAX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Documented scope and sequence provided. 
</t>
    </r>
    <r>
      <rPr>
        <b/>
        <sz val="12"/>
        <color theme="1"/>
        <rFont val="Times New Roman"/>
        <family val="1"/>
      </rPr>
      <t xml:space="preserve">Max 1.5 points: </t>
    </r>
    <r>
      <rPr>
        <sz val="12"/>
        <color theme="1"/>
        <rFont val="Times New Roman"/>
        <family val="1"/>
      </rPr>
      <t xml:space="preserve">General outline provided.
</t>
    </r>
    <r>
      <rPr>
        <b/>
        <sz val="12"/>
        <color theme="1"/>
        <rFont val="Times New Roman"/>
        <family val="1"/>
      </rPr>
      <t>0 Points:</t>
    </r>
    <r>
      <rPr>
        <sz val="12"/>
        <color theme="1"/>
        <rFont val="Times New Roman"/>
        <family val="1"/>
      </rPr>
      <t xml:space="preserve"> No scope and sequence.</t>
    </r>
  </si>
  <si>
    <r>
      <rPr>
        <b/>
        <u/>
        <sz val="12"/>
        <color theme="1"/>
        <rFont val="Times New Roman"/>
        <family val="1"/>
      </rPr>
      <t>Course Access</t>
    </r>
    <r>
      <rPr>
        <sz val="12"/>
        <color theme="1"/>
        <rFont val="Times New Roman"/>
        <family val="1"/>
      </rPr>
      <t xml:space="preserve">
•  Vendor provides a link to either a sandbox asynchronous course (either a Science of Teaching Reading (STR); or Math content pedagogy course example); or a Google Drive/Box/or other sharable cloud-based storage file storage system, link to a synchronous virtual course (either a Science of Teaching Reading (STR); or Math content pedagogy course example).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Sandbox or cloud-based course links provided. 
</t>
    </r>
    <r>
      <rPr>
        <b/>
        <sz val="12"/>
        <color theme="1"/>
        <rFont val="Times New Roman"/>
        <family val="1"/>
      </rPr>
      <t xml:space="preserve">Max 1 points: </t>
    </r>
    <r>
      <rPr>
        <sz val="12"/>
        <color theme="1"/>
        <rFont val="Times New Roman"/>
        <family val="1"/>
      </rPr>
      <t xml:space="preserve">Mentions access without links. 
</t>
    </r>
    <r>
      <rPr>
        <b/>
        <sz val="12"/>
        <color theme="1"/>
        <rFont val="Times New Roman"/>
        <family val="1"/>
      </rPr>
      <t>0 Points:</t>
    </r>
    <r>
      <rPr>
        <sz val="12"/>
        <color theme="1"/>
        <rFont val="Times New Roman"/>
        <family val="1"/>
      </rPr>
      <t xml:space="preserve"> No access provided. </t>
    </r>
  </si>
  <si>
    <r>
      <rPr>
        <b/>
        <u/>
        <sz val="12"/>
        <color theme="1"/>
        <rFont val="Times New Roman"/>
        <family val="1"/>
      </rPr>
      <t>Work-Life Balance Support</t>
    </r>
    <r>
      <rPr>
        <sz val="12"/>
        <color theme="1"/>
        <rFont val="Times New Roman"/>
        <family val="1"/>
      </rPr>
      <t xml:space="preserve">
•  Vendor provides (For synchronous virtual course work only) an example of a course (either a STR; or Math content pedagogy course example); and explain what systems and processes the vendor has in place to ensure work-life balance for certification candidates with full-time jobs.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Describes systems for supporting full-time candidates.
</t>
    </r>
    <r>
      <rPr>
        <b/>
        <sz val="12"/>
        <color theme="1"/>
        <rFont val="Times New Roman"/>
        <family val="1"/>
      </rPr>
      <t xml:space="preserve">Max 1 points: </t>
    </r>
    <r>
      <rPr>
        <sz val="12"/>
        <color theme="1"/>
        <rFont val="Times New Roman"/>
        <family val="1"/>
      </rPr>
      <t xml:space="preserve">Mentions support without detail. 
</t>
    </r>
    <r>
      <rPr>
        <b/>
        <sz val="12"/>
        <color theme="1"/>
        <rFont val="Times New Roman"/>
        <family val="1"/>
      </rPr>
      <t>0 Points:</t>
    </r>
    <r>
      <rPr>
        <sz val="12"/>
        <color theme="1"/>
        <rFont val="Times New Roman"/>
        <family val="1"/>
      </rPr>
      <t xml:space="preserve"> No support mentioned.</t>
    </r>
  </si>
  <si>
    <r>
      <rPr>
        <b/>
        <u/>
        <sz val="12"/>
        <color theme="1"/>
        <rFont val="Times New Roman"/>
        <family val="1"/>
      </rPr>
      <t>Regional Limitations</t>
    </r>
    <r>
      <rPr>
        <sz val="12"/>
        <color theme="1"/>
        <rFont val="Times New Roman"/>
        <family val="1"/>
      </rPr>
      <t xml:space="preserve">
•  Vendor provides an explanation of any limitations they may have in being able to support participants to engage in coursework within the following Texas regions: Austin, El Paso, Permian Basin, Houston, San Antonio, Rio Grande Valley, and Fort Worth.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Explains regional support limitations.
</t>
    </r>
    <r>
      <rPr>
        <b/>
        <sz val="12"/>
        <color theme="1"/>
        <rFont val="Times New Roman"/>
        <family val="1"/>
      </rPr>
      <t xml:space="preserve">Max 1 points: </t>
    </r>
    <r>
      <rPr>
        <sz val="12"/>
        <color theme="1"/>
        <rFont val="Times New Roman"/>
        <family val="1"/>
      </rPr>
      <t xml:space="preserve">Mentions regions without detail. 
</t>
    </r>
    <r>
      <rPr>
        <b/>
        <sz val="12"/>
        <color theme="1"/>
        <rFont val="Times New Roman"/>
        <family val="1"/>
      </rPr>
      <t>0 Points:</t>
    </r>
    <r>
      <rPr>
        <sz val="12"/>
        <color theme="1"/>
        <rFont val="Times New Roman"/>
        <family val="1"/>
      </rPr>
      <t xml:space="preserve"> No mention of regional support.</t>
    </r>
  </si>
  <si>
    <r>
      <rPr>
        <b/>
        <u/>
        <sz val="12"/>
        <color theme="1"/>
        <rFont val="Times New Roman"/>
        <family val="1"/>
      </rPr>
      <t>Reading Academies Authorization</t>
    </r>
    <r>
      <rPr>
        <sz val="12"/>
        <color theme="1"/>
        <rFont val="Times New Roman"/>
        <family val="1"/>
      </rPr>
      <t xml:space="preserve">
•  Vendor provides evidence that they are an authorized Texas Reading Academies provider; or provide the timeline for when they will become a Texas Reading Academies authorized.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Proof or timeline for authorization.
</t>
    </r>
    <r>
      <rPr>
        <b/>
        <sz val="12"/>
        <color theme="1"/>
        <rFont val="Times New Roman"/>
        <family val="1"/>
      </rPr>
      <t xml:space="preserve">Max 1 points: </t>
    </r>
    <r>
      <rPr>
        <sz val="12"/>
        <color theme="1"/>
        <rFont val="Times New Roman"/>
        <family val="1"/>
      </rPr>
      <t xml:space="preserve">Mentions intent without timeline. 
</t>
    </r>
    <r>
      <rPr>
        <b/>
        <sz val="12"/>
        <color theme="1"/>
        <rFont val="Times New Roman"/>
        <family val="1"/>
      </rPr>
      <t>0 Points:</t>
    </r>
    <r>
      <rPr>
        <sz val="12"/>
        <color theme="1"/>
        <rFont val="Times New Roman"/>
        <family val="1"/>
      </rPr>
      <t xml:space="preserve"> No mention of authorization. </t>
    </r>
  </si>
  <si>
    <r>
      <rPr>
        <b/>
        <u/>
        <sz val="12"/>
        <color theme="1"/>
        <rFont val="Times New Roman"/>
        <family val="1"/>
      </rPr>
      <t>Biliteracy Pathway Capability (Reading Academies)</t>
    </r>
    <r>
      <rPr>
        <sz val="12"/>
        <color theme="1"/>
        <rFont val="Times New Roman"/>
        <family val="1"/>
      </rPr>
      <t xml:space="preserve">
•  Vendor provides evidence that they are able to provide Biliteracy pathway of the Texas Reading Academies.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Evidence of biliteracy support.
</t>
    </r>
    <r>
      <rPr>
        <b/>
        <sz val="12"/>
        <color theme="1"/>
        <rFont val="Times New Roman"/>
        <family val="1"/>
      </rPr>
      <t xml:space="preserve">Max 1 points: </t>
    </r>
    <r>
      <rPr>
        <sz val="12"/>
        <color theme="1"/>
        <rFont val="Times New Roman"/>
        <family val="1"/>
      </rPr>
      <t xml:space="preserve">Mentions support without evidence. 
</t>
    </r>
    <r>
      <rPr>
        <b/>
        <sz val="12"/>
        <color theme="1"/>
        <rFont val="Times New Roman"/>
        <family val="1"/>
      </rPr>
      <t>0 Points:</t>
    </r>
    <r>
      <rPr>
        <sz val="12"/>
        <color theme="1"/>
        <rFont val="Times New Roman"/>
        <family val="1"/>
      </rPr>
      <t xml:space="preserve"> No mention of biliteracy.</t>
    </r>
  </si>
  <si>
    <r>
      <rPr>
        <b/>
        <u/>
        <sz val="12"/>
        <color theme="1"/>
        <rFont val="Times New Roman"/>
        <family val="1"/>
      </rPr>
      <t>ADA Compliance &amp; Accessibility</t>
    </r>
    <r>
      <rPr>
        <sz val="12"/>
        <color theme="1"/>
        <rFont val="Times New Roman"/>
        <family val="1"/>
      </rPr>
      <t xml:space="preserve">
•  Vendor provides evidence that coursework is ADA-compliant and accessible to diverse learners, including multilingual support and accommodations for candidates with disabilities. 
</t>
    </r>
    <r>
      <rPr>
        <b/>
        <u/>
        <sz val="12"/>
        <color theme="1"/>
        <rFont val="Times New Roman"/>
        <family val="1"/>
      </rPr>
      <t>Scoring Guidance:</t>
    </r>
    <r>
      <rPr>
        <b/>
        <sz val="12"/>
        <color theme="1"/>
        <rFont val="Times New Roman"/>
        <family val="1"/>
      </rPr>
      <t xml:space="preserve"> </t>
    </r>
    <r>
      <rPr>
        <b/>
        <sz val="12"/>
        <color rgb="FFFF0000"/>
        <rFont val="Times New Roman"/>
        <family val="1"/>
      </rPr>
      <t>(MAX 2 POINTS)</t>
    </r>
    <r>
      <rPr>
        <sz val="12"/>
        <color theme="1"/>
        <rFont val="Times New Roman"/>
        <family val="1"/>
      </rPr>
      <t xml:space="preserve">
</t>
    </r>
    <r>
      <rPr>
        <b/>
        <sz val="12"/>
        <color theme="1"/>
        <rFont val="Times New Roman"/>
        <family val="1"/>
      </rPr>
      <t xml:space="preserve">Max 2 points: </t>
    </r>
    <r>
      <rPr>
        <sz val="12"/>
        <color theme="1"/>
        <rFont val="Times New Roman"/>
        <family val="1"/>
      </rPr>
      <t xml:space="preserve">Documentation of ADA compliance and multilingual support.
</t>
    </r>
    <r>
      <rPr>
        <b/>
        <sz val="12"/>
        <color theme="1"/>
        <rFont val="Times New Roman"/>
        <family val="1"/>
      </rPr>
      <t xml:space="preserve">Max 1 points: </t>
    </r>
    <r>
      <rPr>
        <sz val="12"/>
        <color theme="1"/>
        <rFont val="Times New Roman"/>
        <family val="1"/>
      </rPr>
      <t xml:space="preserve">Mentions accessibility without evidence.
</t>
    </r>
    <r>
      <rPr>
        <b/>
        <sz val="12"/>
        <color theme="1"/>
        <rFont val="Times New Roman"/>
        <family val="1"/>
      </rPr>
      <t>0 Points:</t>
    </r>
    <r>
      <rPr>
        <sz val="12"/>
        <color theme="1"/>
        <rFont val="Times New Roman"/>
        <family val="1"/>
      </rPr>
      <t xml:space="preserve"> No mention of accessibility.  </t>
    </r>
  </si>
  <si>
    <r>
      <rPr>
        <b/>
        <sz val="18"/>
        <color rgb="FF0070C0"/>
        <rFont val="Times New Roman"/>
        <family val="1"/>
      </rPr>
      <t xml:space="preserve">Evaluation Criteria 4   </t>
    </r>
    <r>
      <rPr>
        <b/>
        <sz val="18"/>
        <color theme="1"/>
        <rFont val="Times New Roman"/>
        <family val="1"/>
      </rPr>
      <t xml:space="preserve">    
Virtual Coursework Quality
</t>
    </r>
    <r>
      <rPr>
        <b/>
        <sz val="18"/>
        <color rgb="FFFF0000"/>
        <rFont val="Times New Roman"/>
        <family val="1"/>
      </rPr>
      <t>TOTAL MAX 15 POINTS</t>
    </r>
  </si>
  <si>
    <r>
      <rPr>
        <b/>
        <u/>
        <sz val="12"/>
        <color rgb="FF000000"/>
        <rFont val="Times New Roman"/>
        <family val="1"/>
      </rPr>
      <t>Certification Offering</t>
    </r>
    <r>
      <rPr>
        <sz val="12"/>
        <color rgb="FF000000"/>
        <rFont val="Times New Roman"/>
        <family val="1"/>
      </rPr>
      <t xml:space="preserve">
•  Vendor provides a list of all TEA approved standard certifications the EPP can provide to candidates.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List of TEA-approved certifications.
</t>
    </r>
    <r>
      <rPr>
        <b/>
        <sz val="12"/>
        <color rgb="FF000000"/>
        <rFont val="Times New Roman"/>
        <family val="1"/>
      </rPr>
      <t>Max 1 point:</t>
    </r>
    <r>
      <rPr>
        <sz val="12"/>
        <color rgb="FF000000"/>
        <rFont val="Times New Roman"/>
        <family val="1"/>
      </rPr>
      <t xml:space="preserve"> Partial list or outdated certifications.
</t>
    </r>
    <r>
      <rPr>
        <b/>
        <sz val="12"/>
        <color rgb="FF000000"/>
        <rFont val="Times New Roman"/>
        <family val="1"/>
      </rPr>
      <t xml:space="preserve">0 Points: </t>
    </r>
    <r>
      <rPr>
        <sz val="12"/>
        <color rgb="FF000000"/>
        <rFont val="Times New Roman"/>
        <family val="1"/>
      </rPr>
      <t>No list provided.</t>
    </r>
  </si>
  <si>
    <r>
      <rPr>
        <b/>
        <u/>
        <sz val="12"/>
        <color rgb="FF000000"/>
        <rFont val="Times New Roman"/>
        <family val="1"/>
      </rPr>
      <t>Accreditation History</t>
    </r>
    <r>
      <rPr>
        <sz val="12"/>
        <color rgb="FF000000"/>
        <rFont val="Times New Roman"/>
        <family val="1"/>
      </rPr>
      <t xml:space="preserve">
•  Vendor provides evidence of their accreditation status for the last 5 years with TEA, and an explanation for any probation or warned years.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Status over last 5 years with explanations.
</t>
    </r>
    <r>
      <rPr>
        <b/>
        <sz val="12"/>
        <color rgb="FF000000"/>
        <rFont val="Times New Roman"/>
        <family val="1"/>
      </rPr>
      <t>Max 1 point:</t>
    </r>
    <r>
      <rPr>
        <sz val="12"/>
        <color rgb="FF000000"/>
        <rFont val="Times New Roman"/>
        <family val="1"/>
      </rPr>
      <t xml:space="preserve"> Mentions status without detail.
</t>
    </r>
    <r>
      <rPr>
        <b/>
        <sz val="12"/>
        <color rgb="FF000000"/>
        <rFont val="Times New Roman"/>
        <family val="1"/>
      </rPr>
      <t xml:space="preserve">0 Points: </t>
    </r>
    <r>
      <rPr>
        <sz val="12"/>
        <color rgb="FF000000"/>
        <rFont val="Times New Roman"/>
        <family val="1"/>
      </rPr>
      <t>No accreditation history.</t>
    </r>
  </si>
  <si>
    <r>
      <rPr>
        <b/>
        <u/>
        <sz val="12"/>
        <color rgb="FF000000"/>
        <rFont val="Times New Roman"/>
        <family val="1"/>
      </rPr>
      <t>Candidate Experience</t>
    </r>
    <r>
      <rPr>
        <sz val="12"/>
        <color rgb="FF000000"/>
        <rFont val="Times New Roman"/>
        <family val="1"/>
      </rPr>
      <t xml:space="preserve">
•  Vendor provides candidate experience data from within the last year that shows:
      o Overall, how candidates felt about the program and/or coursework.
      o Specific feedback candidates gave about what needs to be improved.
      o Evidence of how the EPP improved candidates’ experience based on feedback.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Survey data, feedback, and improvements made based on candidate feedback.
</t>
    </r>
    <r>
      <rPr>
        <b/>
        <sz val="12"/>
        <color rgb="FF000000"/>
        <rFont val="Times New Roman"/>
        <family val="1"/>
      </rPr>
      <t>Max 1 point:</t>
    </r>
    <r>
      <rPr>
        <sz val="12"/>
        <color rgb="FF000000"/>
        <rFont val="Times New Roman"/>
        <family val="1"/>
      </rPr>
      <t xml:space="preserve"> Mentions feedback without data.
</t>
    </r>
    <r>
      <rPr>
        <b/>
        <sz val="12"/>
        <color rgb="FF000000"/>
        <rFont val="Times New Roman"/>
        <family val="1"/>
      </rPr>
      <t xml:space="preserve">0 Points: </t>
    </r>
    <r>
      <rPr>
        <sz val="12"/>
        <color rgb="FF000000"/>
        <rFont val="Times New Roman"/>
        <family val="1"/>
      </rPr>
      <t xml:space="preserve">No feedback or improvements. </t>
    </r>
  </si>
  <si>
    <r>
      <rPr>
        <b/>
        <u/>
        <sz val="12"/>
        <color rgb="FF000000"/>
        <rFont val="Times New Roman"/>
        <family val="1"/>
      </rPr>
      <t>References</t>
    </r>
    <r>
      <rPr>
        <sz val="12"/>
        <color rgb="FF000000"/>
        <rFont val="Times New Roman"/>
        <family val="1"/>
      </rPr>
      <t xml:space="preserve">
•  Vendor provides references from comparable projects </t>
    </r>
    <r>
      <rPr>
        <b/>
        <i/>
        <sz val="12"/>
        <color rgb="FF000000"/>
        <rFont val="Times New Roman"/>
        <family val="1"/>
      </rPr>
      <t xml:space="preserve">(Attachment I – Reference Sheet) </t>
    </r>
    <r>
      <rPr>
        <sz val="12"/>
        <color rgb="FF000000"/>
        <rFont val="Times New Roman"/>
        <family val="1"/>
      </rPr>
      <t xml:space="preserve">and a signed PDF of a recommendation from at least one partner district.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Completed </t>
    </r>
    <r>
      <rPr>
        <b/>
        <i/>
        <sz val="12"/>
        <color rgb="FF000000"/>
        <rFont val="Times New Roman"/>
        <family val="1"/>
      </rPr>
      <t>Attachment I - Reference Sheet</t>
    </r>
    <r>
      <rPr>
        <sz val="12"/>
        <color rgb="FF000000"/>
        <rFont val="Times New Roman"/>
        <family val="1"/>
      </rPr>
      <t xml:space="preserve"> and signed recommendation.
</t>
    </r>
    <r>
      <rPr>
        <b/>
        <sz val="12"/>
        <color rgb="FF000000"/>
        <rFont val="Times New Roman"/>
        <family val="1"/>
      </rPr>
      <t>Max 1 point:</t>
    </r>
    <r>
      <rPr>
        <sz val="12"/>
        <color rgb="FF000000"/>
        <rFont val="Times New Roman"/>
        <family val="1"/>
      </rPr>
      <t xml:space="preserve"> One of the two provided.
</t>
    </r>
    <r>
      <rPr>
        <b/>
        <sz val="12"/>
        <color rgb="FF000000"/>
        <rFont val="Times New Roman"/>
        <family val="1"/>
      </rPr>
      <t xml:space="preserve">0 Points: </t>
    </r>
    <r>
      <rPr>
        <sz val="12"/>
        <color rgb="FF000000"/>
        <rFont val="Times New Roman"/>
        <family val="1"/>
      </rPr>
      <t>No references provided.</t>
    </r>
  </si>
  <si>
    <r>
      <rPr>
        <b/>
        <u/>
        <sz val="12"/>
        <color rgb="FF000000"/>
        <rFont val="Times New Roman"/>
        <family val="1"/>
      </rPr>
      <t>Continuous Improvement</t>
    </r>
    <r>
      <rPr>
        <sz val="12"/>
        <color rgb="FF000000"/>
        <rFont val="Times New Roman"/>
        <family val="1"/>
      </rPr>
      <t xml:space="preserve">
•  Vendor provides evidence of annual program evaluations, continuous improvement plans, and specific adjustments made based on candidate or district feedback.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2 POINTS)</t>
    </r>
    <r>
      <rPr>
        <sz val="12"/>
        <color rgb="FF000000"/>
        <rFont val="Times New Roman"/>
        <family val="1"/>
      </rPr>
      <t xml:space="preserve">
</t>
    </r>
    <r>
      <rPr>
        <b/>
        <sz val="12"/>
        <color rgb="FF000000"/>
        <rFont val="Times New Roman"/>
        <family val="1"/>
      </rPr>
      <t xml:space="preserve">Max 2 points: </t>
    </r>
    <r>
      <rPr>
        <sz val="12"/>
        <color rgb="FF000000"/>
        <rFont val="Times New Roman"/>
        <family val="1"/>
      </rPr>
      <t xml:space="preserve">Annual evaluations and documented adjustments. 
</t>
    </r>
    <r>
      <rPr>
        <b/>
        <sz val="12"/>
        <color rgb="FF000000"/>
        <rFont val="Times New Roman"/>
        <family val="1"/>
      </rPr>
      <t>Max 1 point:</t>
    </r>
    <r>
      <rPr>
        <sz val="12"/>
        <color rgb="FF000000"/>
        <rFont val="Times New Roman"/>
        <family val="1"/>
      </rPr>
      <t xml:space="preserve"> Mentions improvement without evidence.
</t>
    </r>
    <r>
      <rPr>
        <b/>
        <sz val="12"/>
        <color rgb="FF000000"/>
        <rFont val="Times New Roman"/>
        <family val="1"/>
      </rPr>
      <t xml:space="preserve">0 Points: </t>
    </r>
    <r>
      <rPr>
        <sz val="12"/>
        <color rgb="FF000000"/>
        <rFont val="Times New Roman"/>
        <family val="1"/>
      </rPr>
      <t xml:space="preserve">No improvement process. </t>
    </r>
  </si>
  <si>
    <r>
      <rPr>
        <b/>
        <sz val="18"/>
        <color rgb="FF0070C0"/>
        <rFont val="Times New Roman"/>
        <family val="1"/>
      </rPr>
      <t xml:space="preserve"> Evaluation Criteria  5     </t>
    </r>
    <r>
      <rPr>
        <b/>
        <sz val="18"/>
        <color theme="1"/>
        <rFont val="Times New Roman"/>
        <family val="1"/>
      </rPr>
      <t xml:space="preserve">
Reputation &amp; Reliability
</t>
    </r>
    <r>
      <rPr>
        <b/>
        <sz val="18"/>
        <color rgb="FFFF0000"/>
        <rFont val="Times New Roman"/>
        <family val="1"/>
      </rPr>
      <t>TOTAL MAX 10 POINTS</t>
    </r>
  </si>
  <si>
    <r>
      <rPr>
        <b/>
        <u/>
        <sz val="12"/>
        <color theme="1"/>
        <rFont val="Times New Roman"/>
        <family val="1"/>
      </rPr>
      <t>Program Design</t>
    </r>
    <r>
      <rPr>
        <sz val="12"/>
        <color theme="1"/>
        <rFont val="Times New Roman"/>
        <family val="1"/>
      </rPr>
      <t xml:space="preserve">
•  Vendor provides a proposed design of a pre-service certification program for EC-6 candidates that meets potential HB 2 Alt-Certification Preservice requirements.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Proposed EC-6 pre-service model provided. 
</t>
    </r>
    <r>
      <rPr>
        <b/>
        <sz val="12"/>
        <color theme="1"/>
        <rFont val="Times New Roman"/>
        <family val="1"/>
      </rPr>
      <t xml:space="preserve">Max 1.5 points: </t>
    </r>
    <r>
      <rPr>
        <sz val="12"/>
        <color theme="1"/>
        <rFont val="Times New Roman"/>
        <family val="1"/>
      </rPr>
      <t xml:space="preserve">General model without detail.
</t>
    </r>
    <r>
      <rPr>
        <b/>
        <sz val="12"/>
        <color theme="1"/>
        <rFont val="Times New Roman"/>
        <family val="1"/>
      </rPr>
      <t>0 Points:</t>
    </r>
    <r>
      <rPr>
        <sz val="12"/>
        <color theme="1"/>
        <rFont val="Times New Roman"/>
        <family val="1"/>
      </rPr>
      <t xml:space="preserve"> No model provided.</t>
    </r>
  </si>
  <si>
    <r>
      <rPr>
        <b/>
        <u/>
        <sz val="12"/>
        <color theme="1"/>
        <rFont val="Times New Roman"/>
        <family val="1"/>
      </rPr>
      <t>Candidate &amp; Mentor Selection</t>
    </r>
    <r>
      <rPr>
        <sz val="12"/>
        <color theme="1"/>
        <rFont val="Times New Roman"/>
        <family val="1"/>
      </rPr>
      <t xml:space="preserve">
•  Vendor provides candidate selection and mentor requirements.
</t>
    </r>
    <r>
      <rPr>
        <b/>
        <u/>
        <sz val="12"/>
        <color theme="1"/>
        <rFont val="Times New Roman"/>
        <family val="1"/>
      </rPr>
      <t>Scoring Guidance:</t>
    </r>
    <r>
      <rPr>
        <b/>
        <sz val="12"/>
        <color rgb="FFFF0000"/>
        <rFont val="Times New Roman"/>
        <family val="1"/>
      </rPr>
      <t xml:space="preserve"> (MAX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Criteria and requirements provided.
</t>
    </r>
    <r>
      <rPr>
        <b/>
        <sz val="12"/>
        <color theme="1"/>
        <rFont val="Times New Roman"/>
        <family val="1"/>
      </rPr>
      <t xml:space="preserve">Max 1.5 points: </t>
    </r>
    <r>
      <rPr>
        <sz val="12"/>
        <color theme="1"/>
        <rFont val="Times New Roman"/>
        <family val="1"/>
      </rPr>
      <t xml:space="preserve">Mentions selection without detail.
</t>
    </r>
    <r>
      <rPr>
        <b/>
        <sz val="12"/>
        <color theme="1"/>
        <rFont val="Times New Roman"/>
        <family val="1"/>
      </rPr>
      <t>0 Points:</t>
    </r>
    <r>
      <rPr>
        <sz val="12"/>
        <color theme="1"/>
        <rFont val="Times New Roman"/>
        <family val="1"/>
      </rPr>
      <t xml:space="preserve"> No selection criteria.</t>
    </r>
  </si>
  <si>
    <r>
      <rPr>
        <b/>
        <u/>
        <sz val="12"/>
        <color theme="1"/>
        <rFont val="Times New Roman"/>
        <family val="1"/>
      </rPr>
      <t>Feasibility</t>
    </r>
    <r>
      <rPr>
        <sz val="12"/>
        <color theme="1"/>
        <rFont val="Times New Roman"/>
        <family val="1"/>
      </rPr>
      <t xml:space="preserve">
•  Vendor provides evidence of feasibility to deliver one-month intensive programs. 
</t>
    </r>
    <r>
      <rPr>
        <b/>
        <u/>
        <sz val="12"/>
        <color theme="1"/>
        <rFont val="Times New Roman"/>
        <family val="1"/>
      </rPr>
      <t>Scoring Guidance:</t>
    </r>
    <r>
      <rPr>
        <b/>
        <sz val="12"/>
        <color theme="1"/>
        <rFont val="Times New Roman"/>
        <family val="1"/>
      </rPr>
      <t xml:space="preserve"> </t>
    </r>
    <r>
      <rPr>
        <b/>
        <sz val="12"/>
        <color rgb="FFFF0000"/>
        <rFont val="Times New Roman"/>
        <family val="1"/>
      </rPr>
      <t>(MAX 3 POINTS)</t>
    </r>
    <r>
      <rPr>
        <sz val="12"/>
        <color theme="1"/>
        <rFont val="Times New Roman"/>
        <family val="1"/>
      </rPr>
      <t xml:space="preserve">
</t>
    </r>
    <r>
      <rPr>
        <b/>
        <sz val="12"/>
        <color theme="1"/>
        <rFont val="Times New Roman"/>
        <family val="1"/>
      </rPr>
      <t xml:space="preserve">Max 3 points: </t>
    </r>
    <r>
      <rPr>
        <sz val="12"/>
        <color theme="1"/>
        <rFont val="Times New Roman"/>
        <family val="1"/>
      </rPr>
      <t xml:space="preserve">Evidence of ability to deliver intensive model.
</t>
    </r>
    <r>
      <rPr>
        <b/>
        <sz val="12"/>
        <color theme="1"/>
        <rFont val="Times New Roman"/>
        <family val="1"/>
      </rPr>
      <t xml:space="preserve">Max 1.5 points: </t>
    </r>
    <r>
      <rPr>
        <sz val="12"/>
        <color theme="1"/>
        <rFont val="Times New Roman"/>
        <family val="1"/>
      </rPr>
      <t xml:space="preserve">Mentions feasibility without evidence.
</t>
    </r>
    <r>
      <rPr>
        <b/>
        <sz val="12"/>
        <color theme="1"/>
        <rFont val="Times New Roman"/>
        <family val="1"/>
      </rPr>
      <t>0 Points:</t>
    </r>
    <r>
      <rPr>
        <sz val="12"/>
        <color theme="1"/>
        <rFont val="Times New Roman"/>
        <family val="1"/>
      </rPr>
      <t xml:space="preserve"> No feasibility evidence.</t>
    </r>
  </si>
  <si>
    <r>
      <rPr>
        <b/>
        <u/>
        <sz val="12"/>
        <color theme="1"/>
        <rFont val="Times New Roman"/>
        <family val="1"/>
      </rPr>
      <t>District Support Needs</t>
    </r>
    <r>
      <rPr>
        <sz val="12"/>
        <color theme="1"/>
        <rFont val="Times New Roman"/>
        <family val="1"/>
      </rPr>
      <t xml:space="preserve">
•  Vendor provides clarity of additional district support required to implement the model. 
</t>
    </r>
    <r>
      <rPr>
        <b/>
        <u/>
        <sz val="12"/>
        <color theme="1"/>
        <rFont val="Times New Roman"/>
        <family val="1"/>
      </rPr>
      <t>Scoring Guidance:</t>
    </r>
    <r>
      <rPr>
        <b/>
        <sz val="12"/>
        <color theme="1"/>
        <rFont val="Times New Roman"/>
        <family val="1"/>
      </rPr>
      <t xml:space="preserve"> </t>
    </r>
    <r>
      <rPr>
        <b/>
        <sz val="12"/>
        <color rgb="FFFF0000"/>
        <rFont val="Times New Roman"/>
        <family val="1"/>
      </rPr>
      <t>(MAX 1 POINT)</t>
    </r>
    <r>
      <rPr>
        <sz val="12"/>
        <color theme="1"/>
        <rFont val="Times New Roman"/>
        <family val="1"/>
      </rPr>
      <t xml:space="preserve">
</t>
    </r>
    <r>
      <rPr>
        <b/>
        <sz val="12"/>
        <color theme="1"/>
        <rFont val="Times New Roman"/>
        <family val="1"/>
      </rPr>
      <t xml:space="preserve">Max 1 point: </t>
    </r>
    <r>
      <rPr>
        <sz val="12"/>
        <color theme="1"/>
        <rFont val="Times New Roman"/>
        <family val="1"/>
      </rPr>
      <t xml:space="preserve">Clarity on district roles and support.
</t>
    </r>
    <r>
      <rPr>
        <b/>
        <sz val="12"/>
        <color theme="1"/>
        <rFont val="Times New Roman"/>
        <family val="1"/>
      </rPr>
      <t xml:space="preserve">Max 0.5 points: </t>
    </r>
    <r>
      <rPr>
        <sz val="12"/>
        <color theme="1"/>
        <rFont val="Times New Roman"/>
        <family val="1"/>
      </rPr>
      <t xml:space="preserve">Mentions support without clarity.
</t>
    </r>
    <r>
      <rPr>
        <b/>
        <sz val="12"/>
        <color theme="1"/>
        <rFont val="Times New Roman"/>
        <family val="1"/>
      </rPr>
      <t>0 Points:</t>
    </r>
    <r>
      <rPr>
        <sz val="12"/>
        <color theme="1"/>
        <rFont val="Times New Roman"/>
        <family val="1"/>
      </rPr>
      <t xml:space="preserve"> No mention of district support. </t>
    </r>
  </si>
  <si>
    <r>
      <rPr>
        <b/>
        <sz val="18"/>
        <color rgb="FF0070C0"/>
        <rFont val="Times New Roman"/>
        <family val="1"/>
      </rPr>
      <t xml:space="preserve">Evaluation Criteria 6 </t>
    </r>
    <r>
      <rPr>
        <b/>
        <sz val="18"/>
        <color theme="1"/>
        <rFont val="Times New Roman"/>
        <family val="1"/>
      </rPr>
      <t xml:space="preserve">    
Intensive Pre-Service Certification
</t>
    </r>
    <r>
      <rPr>
        <b/>
        <sz val="18"/>
        <color rgb="FFFF0000"/>
        <rFont val="Times New Roman"/>
        <family val="1"/>
      </rPr>
      <t>TOTAL MAX 10 POINTS</t>
    </r>
  </si>
  <si>
    <r>
      <rPr>
        <b/>
        <u/>
        <sz val="12"/>
        <color rgb="FF000000"/>
        <rFont val="Times New Roman"/>
        <family val="1"/>
      </rPr>
      <t>Itemized Costs</t>
    </r>
    <r>
      <rPr>
        <sz val="12"/>
        <color rgb="FF000000"/>
        <rFont val="Times New Roman"/>
        <family val="1"/>
      </rPr>
      <t xml:space="preserve">
•  Vendor provides itemized costs from </t>
    </r>
    <r>
      <rPr>
        <b/>
        <i/>
        <sz val="12"/>
        <color rgb="FF000000"/>
        <rFont val="Times New Roman"/>
        <family val="1"/>
      </rPr>
      <t>Attachment K - Proposed Pricing</t>
    </r>
    <r>
      <rPr>
        <sz val="12"/>
        <color rgb="FF000000"/>
        <rFont val="Times New Roman"/>
        <family val="1"/>
      </rPr>
      <t xml:space="preserve">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5 POINTS)</t>
    </r>
    <r>
      <rPr>
        <sz val="12"/>
        <color rgb="FF000000"/>
        <rFont val="Times New Roman"/>
        <family val="1"/>
      </rPr>
      <t xml:space="preserve">
Formula: </t>
    </r>
    <r>
      <rPr>
        <b/>
        <sz val="12"/>
        <color rgb="FF000000"/>
        <rFont val="Times New Roman"/>
        <family val="1"/>
      </rPr>
      <t xml:space="preserve">(Lowest Proposed Price / Proposed Price) x Assigned Points
</t>
    </r>
    <r>
      <rPr>
        <sz val="12"/>
        <color rgb="FF000000"/>
        <rFont val="Times New Roman"/>
        <family val="1"/>
      </rPr>
      <t xml:space="preserve">
Example: Price Proposals and scoring results based on a 5-point scale:
Proposer A: $ 6,000.00 - &gt; ($6,000.00 / $6,000.00) x 5 = 5 pts
Proposer B: $ 7,500.00 - &gt; ($6,000.00 / $7,500.00) x 5 = 4 pts
Proposer C: $ 8,000.00 - &gt; ($6,000.00 / $8,000.00) x 5 = 3.75 pts</t>
    </r>
  </si>
  <si>
    <r>
      <rPr>
        <b/>
        <u/>
        <sz val="12"/>
        <color rgb="FF000000"/>
        <rFont val="Times New Roman"/>
        <family val="1"/>
      </rPr>
      <t>Bilingual/ESL Support Costs</t>
    </r>
    <r>
      <rPr>
        <sz val="12"/>
        <color rgb="FF000000"/>
        <rFont val="Times New Roman"/>
        <family val="1"/>
      </rPr>
      <t xml:space="preserve">
•  Vendor provides Bilingual/ESL Support costs from </t>
    </r>
    <r>
      <rPr>
        <b/>
        <i/>
        <sz val="12"/>
        <color rgb="FF000000"/>
        <rFont val="Times New Roman"/>
        <family val="1"/>
      </rPr>
      <t>Attachment K - Proposed Pricing</t>
    </r>
    <r>
      <rPr>
        <sz val="12"/>
        <color rgb="FF000000"/>
        <rFont val="Times New Roman"/>
        <family val="1"/>
      </rPr>
      <t xml:space="preserve">
</t>
    </r>
    <r>
      <rPr>
        <b/>
        <u/>
        <sz val="12"/>
        <color rgb="FF000000"/>
        <rFont val="Times New Roman"/>
        <family val="1"/>
      </rPr>
      <t>Scoring Guidance:</t>
    </r>
    <r>
      <rPr>
        <b/>
        <sz val="12"/>
        <color rgb="FFFF0000"/>
        <rFont val="Times New Roman"/>
        <family val="1"/>
      </rPr>
      <t xml:space="preserve"> (MAX 4 POINTS)</t>
    </r>
    <r>
      <rPr>
        <sz val="12"/>
        <color rgb="FF000000"/>
        <rFont val="Times New Roman"/>
        <family val="1"/>
      </rPr>
      <t xml:space="preserve">
Formula: </t>
    </r>
    <r>
      <rPr>
        <b/>
        <sz val="12"/>
        <color rgb="FF000000"/>
        <rFont val="Times New Roman"/>
        <family val="1"/>
      </rPr>
      <t xml:space="preserve">(Lowest Proposed Price / Proposed Price) x Assigned Points
</t>
    </r>
    <r>
      <rPr>
        <sz val="12"/>
        <color rgb="FF000000"/>
        <rFont val="Times New Roman"/>
        <family val="1"/>
      </rPr>
      <t xml:space="preserve">
Example: Price Proposals and scoring results based on a 4-point scale:
Proposer A: $ 6,000.00 - &gt; ($6,000.00 / $6,000.00) x 4 = 4 pts
Proposer B: $ 7,500.00 - &gt; ($6,000.00 / $7,500.00) x 4 = 3.2 pts
Proposer C: $ 8,000.00 - &gt; ($6,000.00 / $8,000.00) x 4 = 3 pts</t>
    </r>
  </si>
  <si>
    <r>
      <rPr>
        <b/>
        <u/>
        <sz val="12"/>
        <color rgb="FF000000"/>
        <rFont val="Times New Roman"/>
        <family val="1"/>
      </rPr>
      <t>Cohort Discounts</t>
    </r>
    <r>
      <rPr>
        <sz val="12"/>
        <color rgb="FF000000"/>
        <rFont val="Times New Roman"/>
        <family val="1"/>
      </rPr>
      <t xml:space="preserve">  
•  Vendor provides cohort Discounts from </t>
    </r>
    <r>
      <rPr>
        <b/>
        <i/>
        <sz val="12"/>
        <color rgb="FF000000"/>
        <rFont val="Times New Roman"/>
        <family val="1"/>
      </rPr>
      <t>Attachment K - Proposed Pricing</t>
    </r>
    <r>
      <rPr>
        <sz val="12"/>
        <color rgb="FF000000"/>
        <rFont val="Times New Roman"/>
        <family val="1"/>
      </rPr>
      <t xml:space="preserve">
</t>
    </r>
    <r>
      <rPr>
        <b/>
        <u/>
        <sz val="12"/>
        <color rgb="FF000000"/>
        <rFont val="Times New Roman"/>
        <family val="1"/>
      </rPr>
      <t>Scoring Guidance:</t>
    </r>
    <r>
      <rPr>
        <b/>
        <sz val="12"/>
        <color rgb="FF000000"/>
        <rFont val="Times New Roman"/>
        <family val="1"/>
      </rPr>
      <t xml:space="preserve"> </t>
    </r>
    <r>
      <rPr>
        <b/>
        <sz val="12"/>
        <color rgb="FFFF0000"/>
        <rFont val="Times New Roman"/>
        <family val="1"/>
      </rPr>
      <t>(MAX 1 POINT)</t>
    </r>
    <r>
      <rPr>
        <sz val="12"/>
        <color rgb="FF000000"/>
        <rFont val="Times New Roman"/>
        <family val="1"/>
      </rPr>
      <t xml:space="preserve">
Formula: </t>
    </r>
    <r>
      <rPr>
        <b/>
        <sz val="12"/>
        <color rgb="FF000000"/>
        <rFont val="Times New Roman"/>
        <family val="1"/>
      </rPr>
      <t>(Vendor Discount / Highest Discount) x Assigned Points</t>
    </r>
    <r>
      <rPr>
        <sz val="12"/>
        <color rgb="FF000000"/>
        <rFont val="Times New Roman"/>
        <family val="1"/>
      </rPr>
      <t xml:space="preserve">
Example: Price Proposals and scoring results based on a 1-point scale:
Proposer A: $ 6,000.00 - &gt; ($6,000.00 / $8,000.00) x 1 = 0.75 pts
Proposer B: $ 7,500.00 - &gt; ($7,500.00 / $8,000.00) x 1 = 0.94 pts
Proposer C: $ 8,000.00 - &gt; ($8,000.00 / $8,000.00) x 1 = 1 pt</t>
    </r>
  </si>
  <si>
    <r>
      <rPr>
        <b/>
        <sz val="18"/>
        <color rgb="FF0070C0"/>
        <rFont val="Times New Roman"/>
        <family val="1"/>
      </rPr>
      <t xml:space="preserve">Evaluation Criteria 7     </t>
    </r>
    <r>
      <rPr>
        <b/>
        <sz val="18"/>
        <color rgb="FF000000"/>
        <rFont val="Times New Roman"/>
        <family val="1"/>
      </rPr>
      <t xml:space="preserve">    
Purchase Price</t>
    </r>
    <r>
      <rPr>
        <b/>
        <sz val="18"/>
        <color theme="1"/>
        <rFont val="Times New Roman"/>
        <family val="1"/>
      </rPr>
      <t xml:space="preserve">
</t>
    </r>
    <r>
      <rPr>
        <b/>
        <sz val="18"/>
        <color rgb="FFFF0000"/>
        <rFont val="Times New Roman"/>
        <family val="1"/>
      </rPr>
      <t>TOTAL MAX 10 POINTS</t>
    </r>
  </si>
  <si>
    <t>ACT - Rio Grande Valley</t>
  </si>
  <si>
    <t>Inlumino Inc. dba TeacherBuilder.com</t>
  </si>
  <si>
    <t>Texas Tech University</t>
  </si>
  <si>
    <t>Texas Woman's University</t>
  </si>
  <si>
    <t>Versidi Inc. dba Teach Us</t>
  </si>
  <si>
    <t>Itemized Costs</t>
  </si>
  <si>
    <t>Bilingual/ESL Support Costs</t>
  </si>
  <si>
    <t>Cohort Discounts</t>
  </si>
  <si>
    <r>
      <t>Cost Point Assignment</t>
    </r>
    <r>
      <rPr>
        <b/>
        <sz val="14"/>
        <color rgb="FF00B050"/>
        <rFont val="Times New Roman"/>
        <family val="1"/>
      </rPr>
      <t xml:space="preserve"> (Itemized Costs)</t>
    </r>
  </si>
  <si>
    <r>
      <t>Cost Point Assignment</t>
    </r>
    <r>
      <rPr>
        <b/>
        <sz val="14"/>
        <color rgb="FF00B050"/>
        <rFont val="Times New Roman"/>
        <family val="1"/>
      </rPr>
      <t xml:space="preserve"> (Bilingual/ESL Support)</t>
    </r>
  </si>
  <si>
    <r>
      <t>Cost Point Assignment</t>
    </r>
    <r>
      <rPr>
        <b/>
        <sz val="14"/>
        <color rgb="FF00B050"/>
        <rFont val="Times New Roman"/>
        <family val="1"/>
      </rPr>
      <t xml:space="preserve"> (Cohort Discounts)</t>
    </r>
  </si>
  <si>
    <t>Proposed Price</t>
  </si>
  <si>
    <t>Lowest Proposed Price</t>
  </si>
  <si>
    <t>Proposed Discount</t>
  </si>
  <si>
    <t>Highest Poposed Discount</t>
  </si>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</sst>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34"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000000"/>
      <name val="Arial"/>
      <family val="2"/>
    </font>
    <font>
      <sz val="11"/>
      <color theme="1"/>
      <name val="Arial"/>
      <family val="2"/>
    </font>
    <font>
      <sz val="11"/>
      <color theme="1"/>
      <name val="Times New Roman"/>
      <family val="1"/>
    </font>
    <font>
      <b/>
      <sz val="11"/>
      <color theme="1"/>
      <name val="Times New Roman"/>
      <family val="1"/>
    </font>
    <font>
      <b/>
      <sz val="11"/>
      <color rgb="FFFF0000"/>
      <name val="Times New Roman"/>
      <family val="1"/>
    </font>
    <font>
      <b/>
      <sz val="11"/>
      <color rgb="FF000000"/>
      <name val="Times New Roman"/>
      <family val="1"/>
    </font>
    <font>
      <b/>
      <sz val="11"/>
      <color theme="0"/>
      <name val="Arial"/>
      <family val="2"/>
    </font>
    <font>
      <b/>
      <sz val="20"/>
      <color rgb="FF000000"/>
      <name val="Arial"/>
      <family val="2"/>
    </font>
    <font>
      <b/>
      <sz val="14"/>
      <color theme="1"/>
      <name val="Aptos Narrow"/>
      <family val="2"/>
      <scheme val="minor"/>
    </font>
    <font>
      <b/>
      <u/>
      <sz val="12"/>
      <color theme="1"/>
      <name val="Times New Roman"/>
      <family val="1"/>
    </font>
    <font>
      <b/>
      <sz val="16"/>
      <color theme="1"/>
      <name val="Times New Roman"/>
      <family val="1"/>
    </font>
    <font>
      <sz val="16"/>
      <color theme="1"/>
      <name val="Times New Roman"/>
      <family val="1"/>
    </font>
    <font>
      <b/>
      <sz val="16"/>
      <color theme="0"/>
      <name val="Times New Roman"/>
      <family val="1"/>
    </font>
    <font>
      <sz val="11"/>
      <color rgb="FFFF0000"/>
      <name val="Aptos Narrow"/>
      <family val="2"/>
      <scheme val="minor"/>
    </font>
    <font>
      <sz val="11"/>
      <color theme="1"/>
      <name val="Aptos Narrow"/>
      <family val="2"/>
      <scheme val="minor"/>
    </font>
    <font>
      <b/>
      <sz val="14"/>
      <color theme="1"/>
      <name val="Times New Roman"/>
      <family val="1"/>
    </font>
    <font>
      <b/>
      <sz val="12"/>
      <color theme="1"/>
      <name val="Times New Roman"/>
      <family val="1"/>
    </font>
    <font>
      <sz val="12"/>
      <color theme="1"/>
      <name val="Times New Roman"/>
      <family val="1"/>
    </font>
    <font>
      <b/>
      <sz val="12"/>
      <color rgb="FFFF0000"/>
      <name val="Times New Roman"/>
      <family val="1"/>
    </font>
    <font>
      <b/>
      <sz val="14"/>
      <color rgb="FF00B050"/>
      <name val="Times New Roman"/>
      <family val="1"/>
    </font>
    <font>
      <b/>
      <u/>
      <sz val="12"/>
      <color rgb="FF000000"/>
      <name val="Times New Roman"/>
      <family val="1"/>
    </font>
    <font>
      <sz val="12"/>
      <color rgb="FF000000"/>
      <name val="Times New Roman"/>
      <family val="1"/>
    </font>
    <font>
      <b/>
      <sz val="12"/>
      <color rgb="FF000000"/>
      <name val="Times New Roman"/>
      <family val="1"/>
    </font>
    <font>
      <sz val="8"/>
      <name val="Aptos Narrow"/>
      <family val="2"/>
      <scheme val="minor"/>
    </font>
    <font>
      <b/>
      <sz val="18"/>
      <color theme="1"/>
      <name val="Times New Roman"/>
      <family val="1"/>
    </font>
    <font>
      <b/>
      <sz val="18"/>
      <color rgb="FF0070C0"/>
      <name val="Times New Roman"/>
      <family val="1"/>
    </font>
    <font>
      <b/>
      <sz val="18"/>
      <color rgb="FFFF0000"/>
      <name val="Times New Roman"/>
      <family val="1"/>
    </font>
    <font>
      <b/>
      <sz val="18"/>
      <color rgb="FF000000"/>
      <name val="Times New Roman"/>
      <family val="1"/>
    </font>
    <font>
      <b/>
      <i/>
      <sz val="12"/>
      <color rgb="FF000000"/>
      <name val="Times New Roman"/>
      <family val="1"/>
    </font>
    <font>
      <sz val="9"/>
      <color indexed="81"/>
      <name val="Tahoma"/>
      <charset val="1"/>
    </font>
    <font>
      <b/>
      <sz val="9"/>
      <color indexed="81"/>
      <name val="Tahoma"/>
      <charset val="1"/>
    </font>
  </fonts>
  <fills count="16">
    <fill>
      <patternFill patternType="none"/>
    </fill>
    <fill>
      <patternFill patternType="gray125"/>
    </fill>
    <fill>
      <patternFill patternType="solid">
        <fgColor rgb="FF8DB3E2"/>
        <bgColor indexed="64"/>
      </patternFill>
    </fill>
    <fill>
      <patternFill patternType="solid">
        <fgColor theme="3" tint="9.9978637043366805E-2"/>
        <bgColor indexed="64"/>
      </patternFill>
    </fill>
    <fill>
      <patternFill patternType="solid">
        <fgColor rgb="FFFFCC0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CCECFF"/>
        <bgColor indexed="64"/>
      </patternFill>
    </fill>
    <fill>
      <patternFill patternType="solid">
        <fgColor rgb="FF92D05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DAE9F8"/>
        <bgColor rgb="FF000000"/>
      </patternFill>
    </fill>
    <fill>
      <patternFill patternType="solid">
        <fgColor rgb="FFFFFF00"/>
        <bgColor indexed="64"/>
      </patternFill>
    </fill>
  </fills>
  <borders count="35">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double">
        <color indexed="64"/>
      </top>
      <bottom/>
      <diagonal/>
    </border>
    <border>
      <left style="thin">
        <color indexed="64"/>
      </left>
      <right style="thin">
        <color indexed="64"/>
      </right>
      <top/>
      <bottom/>
      <diagonal/>
    </border>
  </borders>
  <cellStyleXfs count="2">
    <xf numFmtId="0" fontId="0" fillId="0" borderId="0"/>
    <xf numFmtId="44" fontId="17" fillId="0" borderId="0" applyFont="0" applyFill="0" applyBorder="0" applyAlignment="0" applyProtection="0"/>
  </cellStyleXfs>
  <cellXfs count="88">
    <xf numFmtId="0" fontId="0" fillId="0" borderId="0" xfId="0"/>
    <xf numFmtId="0" fontId="0" fillId="0" borderId="1" xfId="0" applyBorder="1"/>
    <xf numFmtId="0" fontId="0" fillId="0" borderId="2" xfId="0" applyBorder="1" applyAlignment="1">
      <alignment horizontal="left" vertical="center"/>
    </xf>
    <xf numFmtId="0" fontId="3" fillId="2" borderId="3"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 fillId="3" borderId="6" xfId="0"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vertical="center"/>
    </xf>
    <xf numFmtId="0" fontId="8" fillId="0" borderId="0" xfId="0" applyFont="1" applyAlignment="1">
      <alignment horizontal="justify" vertical="center"/>
    </xf>
    <xf numFmtId="0" fontId="7" fillId="0" borderId="0" xfId="0" applyFont="1" applyAlignment="1">
      <alignment horizontal="justify" vertical="center"/>
    </xf>
    <xf numFmtId="2" fontId="0" fillId="0" borderId="18" xfId="0" applyNumberForma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13" fillId="0" borderId="8" xfId="0" applyFont="1" applyBorder="1" applyAlignment="1">
      <alignment horizontal="center" vertical="center"/>
    </xf>
    <xf numFmtId="2" fontId="14" fillId="0" borderId="8" xfId="0" applyNumberFormat="1" applyFont="1" applyBorder="1" applyAlignment="1">
      <alignment horizontal="center" vertical="center"/>
    </xf>
    <xf numFmtId="0" fontId="14" fillId="0" borderId="15" xfId="0" applyFont="1" applyBorder="1" applyAlignment="1">
      <alignment horizontal="center" vertical="center"/>
    </xf>
    <xf numFmtId="0" fontId="15" fillId="5" borderId="8" xfId="0" applyFont="1" applyFill="1" applyBorder="1" applyAlignment="1">
      <alignment horizontal="center" vertical="center"/>
    </xf>
    <xf numFmtId="0" fontId="15" fillId="5" borderId="8" xfId="0" applyFont="1" applyFill="1" applyBorder="1" applyAlignment="1">
      <alignment horizontal="center" vertical="center" wrapText="1"/>
    </xf>
    <xf numFmtId="0" fontId="15" fillId="5" borderId="4" xfId="0" applyFont="1" applyFill="1" applyBorder="1" applyAlignment="1">
      <alignment horizontal="center" vertical="center" wrapText="1"/>
    </xf>
    <xf numFmtId="2" fontId="0" fillId="0" borderId="17" xfId="0" applyNumberFormat="1" applyBorder="1" applyAlignment="1">
      <alignment horizontal="center" vertical="center"/>
    </xf>
    <xf numFmtId="0" fontId="13" fillId="0" borderId="8" xfId="0" applyFont="1" applyBorder="1" applyAlignment="1">
      <alignment horizontal="center"/>
    </xf>
    <xf numFmtId="2" fontId="11" fillId="4" borderId="13" xfId="0" applyNumberFormat="1" applyFont="1" applyFill="1" applyBorder="1" applyAlignment="1">
      <alignment horizontal="center" vertical="center"/>
    </xf>
    <xf numFmtId="14" fontId="16" fillId="0" borderId="2" xfId="0" applyNumberFormat="1" applyFont="1" applyBorder="1" applyAlignment="1">
      <alignment horizontal="left" vertical="center"/>
    </xf>
    <xf numFmtId="0" fontId="19" fillId="0" borderId="10"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44" fontId="0" fillId="0" borderId="18" xfId="1" applyFont="1" applyBorder="1" applyAlignment="1">
      <alignment horizontal="center" vertical="center"/>
    </xf>
    <xf numFmtId="44" fontId="0" fillId="0" borderId="10" xfId="1" applyFont="1" applyBorder="1" applyAlignment="1">
      <alignment horizontal="center" vertical="center"/>
    </xf>
    <xf numFmtId="0" fontId="19" fillId="6" borderId="16"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9" fillId="9" borderId="8" xfId="0" applyFont="1" applyFill="1" applyBorder="1" applyAlignment="1">
      <alignment horizontal="center" vertical="center"/>
    </xf>
    <xf numFmtId="0" fontId="1" fillId="9" borderId="8" xfId="0" applyFont="1" applyFill="1" applyBorder="1" applyAlignment="1">
      <alignment horizontal="center" vertical="center" wrapText="1"/>
    </xf>
    <xf numFmtId="0" fontId="0" fillId="0" borderId="18" xfId="1" applyNumberFormat="1" applyFont="1" applyBorder="1" applyAlignment="1">
      <alignment horizontal="center" vertical="center"/>
    </xf>
    <xf numFmtId="0" fontId="19" fillId="11" borderId="29" xfId="0" applyFont="1" applyFill="1" applyBorder="1" applyAlignment="1">
      <alignment horizontal="center" vertical="center"/>
    </xf>
    <xf numFmtId="0" fontId="19" fillId="6" borderId="31" xfId="0" applyFont="1" applyFill="1" applyBorder="1" applyAlignment="1">
      <alignment horizontal="center" vertical="center" wrapText="1"/>
    </xf>
    <xf numFmtId="44" fontId="0" fillId="0" borderId="0" xfId="1" applyFont="1" applyFill="1" applyBorder="1" applyAlignment="1">
      <alignment horizontal="center"/>
    </xf>
    <xf numFmtId="0" fontId="5" fillId="0" borderId="1" xfId="0" applyFont="1" applyBorder="1"/>
    <xf numFmtId="44" fontId="19" fillId="11" borderId="28" xfId="1" applyFont="1" applyFill="1" applyBorder="1" applyAlignment="1">
      <alignment horizontal="center" vertical="center"/>
    </xf>
    <xf numFmtId="44" fontId="19" fillId="11" borderId="27" xfId="1" applyFont="1" applyFill="1" applyBorder="1" applyAlignment="1">
      <alignment horizontal="center" vertical="center"/>
    </xf>
    <xf numFmtId="44" fontId="19" fillId="11" borderId="29" xfId="1" applyFont="1" applyFill="1" applyBorder="1" applyAlignment="1">
      <alignment horizontal="center" vertical="center"/>
    </xf>
    <xf numFmtId="8" fontId="19" fillId="11" borderId="28" xfId="1" applyNumberFormat="1" applyFont="1" applyFill="1" applyBorder="1" applyAlignment="1">
      <alignment horizontal="center" vertical="center"/>
    </xf>
    <xf numFmtId="9" fontId="5" fillId="13" borderId="8" xfId="0" applyNumberFormat="1" applyFont="1" applyFill="1" applyBorder="1" applyAlignment="1">
      <alignment horizontal="center" vertical="center" wrapText="1"/>
    </xf>
    <xf numFmtId="44" fontId="16" fillId="0" borderId="33" xfId="1" applyFont="1" applyFill="1" applyBorder="1" applyAlignment="1">
      <alignment vertical="center"/>
    </xf>
    <xf numFmtId="44" fontId="16" fillId="0" borderId="0" xfId="1" applyFont="1" applyFill="1" applyBorder="1" applyAlignment="1">
      <alignment vertical="center"/>
    </xf>
    <xf numFmtId="0" fontId="20" fillId="0" borderId="7" xfId="0" applyFont="1" applyBorder="1" applyAlignment="1">
      <alignment horizontal="left" vertical="center" wrapText="1"/>
    </xf>
    <xf numFmtId="0" fontId="19" fillId="7" borderId="8" xfId="0" applyFont="1" applyFill="1" applyBorder="1" applyAlignment="1">
      <alignment horizontal="left" vertical="center" wrapText="1"/>
    </xf>
    <xf numFmtId="0" fontId="19" fillId="7" borderId="7" xfId="0" applyFont="1" applyFill="1" applyBorder="1" applyAlignment="1">
      <alignment horizontal="left" vertical="center" wrapText="1"/>
    </xf>
    <xf numFmtId="9" fontId="5" fillId="13" borderId="22" xfId="0" applyNumberFormat="1" applyFont="1" applyFill="1" applyBorder="1" applyAlignment="1">
      <alignment horizontal="center" vertical="center" wrapText="1"/>
    </xf>
    <xf numFmtId="0" fontId="24" fillId="14" borderId="8" xfId="0" applyFont="1" applyFill="1" applyBorder="1" applyAlignment="1">
      <alignment horizontal="left" vertical="center" wrapText="1"/>
    </xf>
    <xf numFmtId="9" fontId="4" fillId="13" borderId="22" xfId="0" applyNumberFormat="1" applyFont="1" applyFill="1" applyBorder="1" applyAlignment="1">
      <alignment horizontal="center" vertical="center" wrapText="1"/>
    </xf>
    <xf numFmtId="9" fontId="4" fillId="13" borderId="2" xfId="0" applyNumberFormat="1" applyFont="1" applyFill="1" applyBorder="1" applyAlignment="1">
      <alignment horizontal="center" vertical="center" wrapText="1"/>
    </xf>
    <xf numFmtId="44" fontId="0" fillId="0" borderId="34" xfId="1" applyFont="1" applyFill="1" applyBorder="1" applyAlignment="1">
      <alignment horizontal="center" vertical="center"/>
    </xf>
    <xf numFmtId="0" fontId="14" fillId="15" borderId="15" xfId="0" applyFont="1" applyFill="1" applyBorder="1" applyAlignment="1">
      <alignment horizontal="center" vertical="center"/>
    </xf>
    <xf numFmtId="0" fontId="10" fillId="4" borderId="19"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27" fillId="7" borderId="3"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9" xfId="0" applyFont="1" applyFill="1" applyBorder="1" applyAlignment="1">
      <alignment horizontal="center" vertical="center"/>
    </xf>
    <xf numFmtId="0" fontId="18" fillId="8" borderId="22"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23"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4" xfId="0" applyFont="1" applyFill="1" applyBorder="1" applyAlignment="1">
      <alignment horizontal="center" vertical="center"/>
    </xf>
    <xf numFmtId="0" fontId="18" fillId="7" borderId="18" xfId="0" applyFont="1" applyFill="1" applyBorder="1" applyAlignment="1">
      <alignment horizontal="center" vertical="center"/>
    </xf>
    <xf numFmtId="0" fontId="18" fillId="7" borderId="30" xfId="0" applyFont="1" applyFill="1" applyBorder="1" applyAlignment="1">
      <alignment horizontal="center" vertical="center"/>
    </xf>
    <xf numFmtId="0" fontId="19" fillId="12" borderId="18" xfId="0" applyFont="1" applyFill="1" applyBorder="1" applyAlignment="1">
      <alignment horizontal="center" vertical="center"/>
    </xf>
    <xf numFmtId="0" fontId="19" fillId="12" borderId="10" xfId="0" applyFont="1" applyFill="1" applyBorder="1" applyAlignment="1">
      <alignment horizontal="center" vertical="center"/>
    </xf>
    <xf numFmtId="0" fontId="1" fillId="9" borderId="25" xfId="0" applyFont="1" applyFill="1" applyBorder="1" applyAlignment="1">
      <alignment horizontal="center" vertical="center" wrapText="1"/>
    </xf>
    <xf numFmtId="0" fontId="1" fillId="9" borderId="2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ECFF"/>
      <color rgb="FFFFFFCC"/>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xdr:rowOff>
    </xdr:from>
    <xdr:to>
      <xdr:col>1</xdr:col>
      <xdr:colOff>662940</xdr:colOff>
      <xdr:row>5</xdr:row>
      <xdr:rowOff>94151</xdr:rowOff>
    </xdr:to>
    <xdr:pic>
      <xdr:nvPicPr>
        <xdr:cNvPr id="3" name="Picture 2">
          <a:extLst>
            <a:ext uri="{FF2B5EF4-FFF2-40B4-BE49-F238E27FC236}">
              <a16:creationId xmlns:a16="http://schemas.microsoft.com/office/drawing/2014/main" id="{6334A6A1-EA16-440A-8F1F-7CE7CF5958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
          <a:ext cx="2047875" cy="1112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0</xdr:rowOff>
    </xdr:from>
    <xdr:to>
      <xdr:col>0</xdr:col>
      <xdr:colOff>1733551</xdr:colOff>
      <xdr:row>4</xdr:row>
      <xdr:rowOff>78050</xdr:rowOff>
    </xdr:to>
    <xdr:pic>
      <xdr:nvPicPr>
        <xdr:cNvPr id="4" name="Picture 3">
          <a:extLst>
            <a:ext uri="{FF2B5EF4-FFF2-40B4-BE49-F238E27FC236}">
              <a16:creationId xmlns:a16="http://schemas.microsoft.com/office/drawing/2014/main" id="{003D2960-01DC-4098-92D0-06F0D6C1E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0"/>
          <a:ext cx="1581150" cy="85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C950-403E-4368-8F5F-AA9EBFDD2BDA}">
  <dimension ref="A2:H49"/>
  <sheetViews>
    <sheetView tabSelected="1" zoomScale="62" zoomScaleNormal="62" workbookViewId="0">
      <selection activeCell="D2" sqref="D2:D5"/>
    </sheetView>
  </sheetViews>
  <sheetFormatPr defaultRowHeight="14.4" x14ac:dyDescent="0.3"/>
  <cols>
    <col min="1" max="1" width="22.109375" customWidth="1"/>
    <col min="2" max="2" width="150.88671875" customWidth="1"/>
    <col min="3" max="3" width="22.5546875" customWidth="1"/>
    <col min="4" max="4" width="21" customWidth="1"/>
    <col min="5" max="5" width="23.5546875" customWidth="1"/>
    <col min="6" max="6" width="22.109375" customWidth="1"/>
    <col min="7" max="7" width="23.88671875" customWidth="1"/>
    <col min="8" max="8" width="21.5546875" customWidth="1"/>
  </cols>
  <sheetData>
    <row r="2" spans="1:8" ht="15" thickBot="1" x14ac:dyDescent="0.35">
      <c r="C2" s="16" t="s">
        <v>6</v>
      </c>
      <c r="D2" s="45" t="s">
        <v>18</v>
      </c>
      <c r="E2" s="1"/>
      <c r="F2" s="1"/>
      <c r="G2" s="1"/>
      <c r="H2" s="19"/>
    </row>
    <row r="3" spans="1:8" ht="15" thickBot="1" x14ac:dyDescent="0.35">
      <c r="C3" s="16" t="s">
        <v>7</v>
      </c>
      <c r="D3" s="1" t="s">
        <v>19</v>
      </c>
      <c r="E3" s="1"/>
      <c r="F3" s="1"/>
      <c r="G3" s="1"/>
      <c r="H3" s="19"/>
    </row>
    <row r="4" spans="1:8" ht="15" thickBot="1" x14ac:dyDescent="0.35">
      <c r="C4" s="16" t="s">
        <v>0</v>
      </c>
      <c r="D4" s="2" t="s">
        <v>20</v>
      </c>
      <c r="E4" s="2"/>
      <c r="F4" s="2"/>
      <c r="G4" s="1"/>
      <c r="H4" s="20"/>
    </row>
    <row r="5" spans="1:8" ht="15" thickBot="1" x14ac:dyDescent="0.35">
      <c r="C5" s="17" t="s">
        <v>1</v>
      </c>
      <c r="D5" s="31">
        <v>46028</v>
      </c>
      <c r="E5" s="2"/>
      <c r="F5" s="2"/>
      <c r="G5" s="1"/>
      <c r="H5" s="21"/>
    </row>
    <row r="6" spans="1:8" ht="15" thickBot="1" x14ac:dyDescent="0.35"/>
    <row r="7" spans="1:8" ht="27.6" x14ac:dyDescent="0.3">
      <c r="A7" s="3" t="s">
        <v>2</v>
      </c>
      <c r="B7" s="4" t="s">
        <v>2</v>
      </c>
      <c r="C7" s="5" t="s">
        <v>3</v>
      </c>
      <c r="D7" s="11" t="s">
        <v>65</v>
      </c>
      <c r="E7" s="11" t="s">
        <v>66</v>
      </c>
      <c r="F7" s="11" t="s">
        <v>67</v>
      </c>
      <c r="G7" s="11" t="s">
        <v>68</v>
      </c>
      <c r="H7" s="11" t="s">
        <v>69</v>
      </c>
    </row>
    <row r="8" spans="1:8" x14ac:dyDescent="0.3">
      <c r="A8" s="6"/>
      <c r="B8" s="6" t="s">
        <v>4</v>
      </c>
      <c r="C8" s="7" t="s">
        <v>5</v>
      </c>
      <c r="D8" s="12"/>
      <c r="E8" s="12"/>
      <c r="F8" s="12"/>
      <c r="G8" s="12"/>
      <c r="H8" s="12"/>
    </row>
    <row r="9" spans="1:8" x14ac:dyDescent="0.3">
      <c r="A9" s="8"/>
      <c r="B9" s="8"/>
      <c r="C9" s="9"/>
      <c r="D9" s="12" t="s">
        <v>8</v>
      </c>
      <c r="E9" s="12" t="s">
        <v>8</v>
      </c>
      <c r="F9" s="12" t="s">
        <v>8</v>
      </c>
      <c r="G9" s="12" t="s">
        <v>8</v>
      </c>
      <c r="H9" s="12" t="s">
        <v>8</v>
      </c>
    </row>
    <row r="10" spans="1:8" ht="7.5" customHeight="1" thickBot="1" x14ac:dyDescent="0.35">
      <c r="A10" s="10"/>
      <c r="B10" s="8"/>
      <c r="C10" s="9"/>
      <c r="D10" s="13"/>
      <c r="E10" s="13"/>
      <c r="F10" s="13"/>
      <c r="G10" s="13"/>
      <c r="H10" s="13"/>
    </row>
    <row r="11" spans="1:8" ht="145.19999999999999" customHeight="1" thickBot="1" x14ac:dyDescent="0.35">
      <c r="A11" s="65" t="s">
        <v>25</v>
      </c>
      <c r="B11" s="54" t="s">
        <v>21</v>
      </c>
      <c r="C11" s="50">
        <v>0.05</v>
      </c>
      <c r="D11" s="28">
        <v>5</v>
      </c>
      <c r="E11" s="28">
        <v>1</v>
      </c>
      <c r="F11" s="28">
        <v>5</v>
      </c>
      <c r="G11" s="28">
        <v>5</v>
      </c>
      <c r="H11" s="28">
        <v>4.5625</v>
      </c>
    </row>
    <row r="12" spans="1:8" ht="138" customHeight="1" thickBot="1" x14ac:dyDescent="0.35">
      <c r="A12" s="66"/>
      <c r="B12" s="55" t="s">
        <v>22</v>
      </c>
      <c r="C12" s="50">
        <v>0.05</v>
      </c>
      <c r="D12" s="28">
        <v>5</v>
      </c>
      <c r="E12" s="28">
        <v>1.3125</v>
      </c>
      <c r="F12" s="28">
        <v>3.5625</v>
      </c>
      <c r="G12" s="28">
        <v>5</v>
      </c>
      <c r="H12" s="28">
        <v>3.75</v>
      </c>
    </row>
    <row r="13" spans="1:8" ht="136.19999999999999" customHeight="1" thickBot="1" x14ac:dyDescent="0.35">
      <c r="A13" s="66"/>
      <c r="B13" s="55" t="s">
        <v>23</v>
      </c>
      <c r="C13" s="50">
        <v>0.05</v>
      </c>
      <c r="D13" s="28">
        <v>4.6875</v>
      </c>
      <c r="E13" s="28">
        <v>0.875</v>
      </c>
      <c r="F13" s="28">
        <v>3.6875</v>
      </c>
      <c r="G13" s="28">
        <v>5</v>
      </c>
      <c r="H13" s="28">
        <v>4.6875</v>
      </c>
    </row>
    <row r="14" spans="1:8" ht="113.4" customHeight="1" thickBot="1" x14ac:dyDescent="0.35">
      <c r="A14" s="67"/>
      <c r="B14" s="55" t="s">
        <v>24</v>
      </c>
      <c r="C14" s="50">
        <v>0.05</v>
      </c>
      <c r="D14" s="28">
        <v>4.6875</v>
      </c>
      <c r="E14" s="28">
        <v>0.3125</v>
      </c>
      <c r="F14" s="28">
        <v>4.75</v>
      </c>
      <c r="G14" s="28">
        <v>5</v>
      </c>
      <c r="H14" s="28">
        <v>4.125</v>
      </c>
    </row>
    <row r="15" spans="1:8" ht="124.2" customHeight="1" thickBot="1" x14ac:dyDescent="0.35">
      <c r="A15" s="68" t="s">
        <v>33</v>
      </c>
      <c r="B15" s="53" t="s">
        <v>26</v>
      </c>
      <c r="C15" s="56">
        <v>0.03</v>
      </c>
      <c r="D15" s="28">
        <v>2.5625</v>
      </c>
      <c r="E15" s="28">
        <v>2.25</v>
      </c>
      <c r="F15" s="28">
        <v>2.875</v>
      </c>
      <c r="G15" s="28">
        <v>2.4375</v>
      </c>
      <c r="H15" s="28">
        <v>3</v>
      </c>
    </row>
    <row r="16" spans="1:8" ht="142.19999999999999" customHeight="1" thickBot="1" x14ac:dyDescent="0.35">
      <c r="A16" s="69"/>
      <c r="B16" s="53" t="s">
        <v>27</v>
      </c>
      <c r="C16" s="56">
        <v>0.03</v>
      </c>
      <c r="D16" s="28">
        <v>3</v>
      </c>
      <c r="E16" s="28">
        <v>1.4375</v>
      </c>
      <c r="F16" s="28">
        <v>2.25</v>
      </c>
      <c r="G16" s="28">
        <v>2.6875</v>
      </c>
      <c r="H16" s="28">
        <v>2.3125</v>
      </c>
    </row>
    <row r="17" spans="1:8" ht="128.4" customHeight="1" thickBot="1" x14ac:dyDescent="0.35">
      <c r="A17" s="69"/>
      <c r="B17" s="53" t="s">
        <v>28</v>
      </c>
      <c r="C17" s="56">
        <v>0.03</v>
      </c>
      <c r="D17" s="28">
        <v>3</v>
      </c>
      <c r="E17" s="28">
        <v>2</v>
      </c>
      <c r="F17" s="28">
        <v>2.4375</v>
      </c>
      <c r="G17" s="28">
        <v>2.3125</v>
      </c>
      <c r="H17" s="28">
        <v>2.625</v>
      </c>
    </row>
    <row r="18" spans="1:8" ht="136.94999999999999" customHeight="1" thickBot="1" x14ac:dyDescent="0.35">
      <c r="A18" s="69"/>
      <c r="B18" s="53" t="s">
        <v>29</v>
      </c>
      <c r="C18" s="56">
        <v>0.03</v>
      </c>
      <c r="D18" s="28">
        <v>3</v>
      </c>
      <c r="E18" s="28">
        <v>1</v>
      </c>
      <c r="F18" s="28">
        <v>2.0625</v>
      </c>
      <c r="G18" s="28">
        <v>1.4375</v>
      </c>
      <c r="H18" s="28">
        <v>2.125</v>
      </c>
    </row>
    <row r="19" spans="1:8" ht="144.6" customHeight="1" thickBot="1" x14ac:dyDescent="0.35">
      <c r="A19" s="69"/>
      <c r="B19" s="53" t="s">
        <v>30</v>
      </c>
      <c r="C19" s="56">
        <v>0.03</v>
      </c>
      <c r="D19" s="28">
        <v>2.75</v>
      </c>
      <c r="E19" s="28">
        <v>0.125</v>
      </c>
      <c r="F19" s="28">
        <v>2.125</v>
      </c>
      <c r="G19" s="28">
        <v>2.3125</v>
      </c>
      <c r="H19" s="28">
        <v>2.0625</v>
      </c>
    </row>
    <row r="20" spans="1:8" ht="118.2" customHeight="1" thickBot="1" x14ac:dyDescent="0.35">
      <c r="A20" s="69"/>
      <c r="B20" s="53" t="s">
        <v>31</v>
      </c>
      <c r="C20" s="56">
        <v>0.03</v>
      </c>
      <c r="D20" s="28">
        <v>2.8125</v>
      </c>
      <c r="E20" s="28">
        <v>1.5625</v>
      </c>
      <c r="F20" s="28">
        <v>2.1875</v>
      </c>
      <c r="G20" s="28">
        <v>1.9375</v>
      </c>
      <c r="H20" s="28">
        <v>1.9375</v>
      </c>
    </row>
    <row r="21" spans="1:8" ht="120.6" customHeight="1" thickBot="1" x14ac:dyDescent="0.35">
      <c r="A21" s="70"/>
      <c r="B21" s="53" t="s">
        <v>32</v>
      </c>
      <c r="C21" s="56">
        <v>0.02</v>
      </c>
      <c r="D21" s="28">
        <v>1.9375</v>
      </c>
      <c r="E21" s="28">
        <v>0.5</v>
      </c>
      <c r="F21" s="28">
        <v>1.9375</v>
      </c>
      <c r="G21" s="28">
        <v>1.875</v>
      </c>
      <c r="H21" s="28">
        <v>1.9375</v>
      </c>
    </row>
    <row r="22" spans="1:8" ht="146.4" customHeight="1" thickBot="1" x14ac:dyDescent="0.35">
      <c r="A22" s="65" t="s">
        <v>41</v>
      </c>
      <c r="B22" s="57" t="s">
        <v>34</v>
      </c>
      <c r="C22" s="58">
        <v>0.03</v>
      </c>
      <c r="D22" s="28">
        <v>3</v>
      </c>
      <c r="E22" s="28">
        <v>0.8125</v>
      </c>
      <c r="F22" s="28">
        <v>2.8125</v>
      </c>
      <c r="G22" s="28">
        <v>2.6875</v>
      </c>
      <c r="H22" s="28">
        <v>1.875</v>
      </c>
    </row>
    <row r="23" spans="1:8" ht="136.19999999999999" customHeight="1" thickBot="1" x14ac:dyDescent="0.35">
      <c r="A23" s="66"/>
      <c r="B23" s="57" t="s">
        <v>35</v>
      </c>
      <c r="C23" s="58">
        <v>0.02</v>
      </c>
      <c r="D23" s="28">
        <v>1.8125</v>
      </c>
      <c r="E23" s="28">
        <v>1.4375</v>
      </c>
      <c r="F23" s="28">
        <v>1.75</v>
      </c>
      <c r="G23" s="28">
        <v>1.375</v>
      </c>
      <c r="H23" s="28">
        <v>1.75</v>
      </c>
    </row>
    <row r="24" spans="1:8" ht="123.6" customHeight="1" thickBot="1" x14ac:dyDescent="0.35">
      <c r="A24" s="66"/>
      <c r="B24" s="57" t="s">
        <v>36</v>
      </c>
      <c r="C24" s="58">
        <v>0.02</v>
      </c>
      <c r="D24" s="28">
        <v>2</v>
      </c>
      <c r="E24" s="28">
        <v>1.75</v>
      </c>
      <c r="F24" s="28">
        <v>1.875</v>
      </c>
      <c r="G24" s="28">
        <v>1.625</v>
      </c>
      <c r="H24" s="28">
        <v>1.875</v>
      </c>
    </row>
    <row r="25" spans="1:8" ht="129" customHeight="1" thickBot="1" x14ac:dyDescent="0.35">
      <c r="A25" s="66"/>
      <c r="B25" s="57" t="s">
        <v>37</v>
      </c>
      <c r="C25" s="58">
        <v>0.02</v>
      </c>
      <c r="D25" s="28">
        <v>1.75</v>
      </c>
      <c r="E25" s="28">
        <v>0.875</v>
      </c>
      <c r="F25" s="28">
        <v>1.625</v>
      </c>
      <c r="G25" s="28">
        <v>1.25</v>
      </c>
      <c r="H25" s="28">
        <v>1.875</v>
      </c>
    </row>
    <row r="26" spans="1:8" ht="120" customHeight="1" thickBot="1" x14ac:dyDescent="0.35">
      <c r="A26" s="66"/>
      <c r="B26" s="57" t="s">
        <v>38</v>
      </c>
      <c r="C26" s="58">
        <v>0.02</v>
      </c>
      <c r="D26" s="28">
        <v>1.875</v>
      </c>
      <c r="E26" s="28">
        <v>1</v>
      </c>
      <c r="F26" s="28">
        <v>1.875</v>
      </c>
      <c r="G26" s="28">
        <v>1.125</v>
      </c>
      <c r="H26" s="28">
        <v>1.875</v>
      </c>
    </row>
    <row r="27" spans="1:8" ht="119.4" customHeight="1" thickBot="1" x14ac:dyDescent="0.35">
      <c r="A27" s="66"/>
      <c r="B27" s="57" t="s">
        <v>39</v>
      </c>
      <c r="C27" s="58">
        <v>0.02</v>
      </c>
      <c r="D27" s="28">
        <v>1.5625</v>
      </c>
      <c r="E27" s="28">
        <v>1.625</v>
      </c>
      <c r="F27" s="28">
        <v>1.6875</v>
      </c>
      <c r="G27" s="28">
        <v>1.25</v>
      </c>
      <c r="H27" s="28">
        <v>2</v>
      </c>
    </row>
    <row r="28" spans="1:8" ht="132" customHeight="1" thickBot="1" x14ac:dyDescent="0.35">
      <c r="A28" s="67"/>
      <c r="B28" s="57" t="s">
        <v>40</v>
      </c>
      <c r="C28" s="58">
        <v>0.02</v>
      </c>
      <c r="D28" s="28">
        <v>1.6875</v>
      </c>
      <c r="E28" s="28">
        <v>1</v>
      </c>
      <c r="F28" s="28">
        <v>1.75</v>
      </c>
      <c r="G28" s="28">
        <v>1.125</v>
      </c>
      <c r="H28" s="28">
        <v>1.875</v>
      </c>
    </row>
    <row r="29" spans="1:8" ht="136.19999999999999" customHeight="1" thickBot="1" x14ac:dyDescent="0.35">
      <c r="A29" s="68" t="s">
        <v>49</v>
      </c>
      <c r="B29" s="53" t="s">
        <v>42</v>
      </c>
      <c r="C29" s="56">
        <v>0.03</v>
      </c>
      <c r="D29" s="28">
        <v>3</v>
      </c>
      <c r="E29" s="28">
        <v>3</v>
      </c>
      <c r="F29" s="28">
        <v>2.6875</v>
      </c>
      <c r="G29" s="28">
        <v>2.25</v>
      </c>
      <c r="H29" s="28">
        <v>2.5625</v>
      </c>
    </row>
    <row r="30" spans="1:8" ht="148.94999999999999" customHeight="1" thickBot="1" x14ac:dyDescent="0.35">
      <c r="A30" s="69"/>
      <c r="B30" s="53" t="s">
        <v>43</v>
      </c>
      <c r="C30" s="56">
        <v>0.02</v>
      </c>
      <c r="D30" s="28">
        <v>2</v>
      </c>
      <c r="E30" s="28">
        <v>0.625</v>
      </c>
      <c r="F30" s="28">
        <v>1.75</v>
      </c>
      <c r="G30" s="28">
        <v>1.125</v>
      </c>
      <c r="H30" s="28">
        <v>0.625</v>
      </c>
    </row>
    <row r="31" spans="1:8" ht="162" customHeight="1" thickBot="1" x14ac:dyDescent="0.35">
      <c r="A31" s="69"/>
      <c r="B31" s="53" t="s">
        <v>44</v>
      </c>
      <c r="C31" s="56">
        <v>0.02</v>
      </c>
      <c r="D31" s="28">
        <v>1.9375</v>
      </c>
      <c r="E31" s="28">
        <v>0.625</v>
      </c>
      <c r="F31" s="28">
        <v>2</v>
      </c>
      <c r="G31" s="28">
        <v>1.4375</v>
      </c>
      <c r="H31" s="28">
        <v>1.75</v>
      </c>
    </row>
    <row r="32" spans="1:8" ht="144" customHeight="1" thickBot="1" x14ac:dyDescent="0.35">
      <c r="A32" s="69"/>
      <c r="B32" s="53" t="s">
        <v>45</v>
      </c>
      <c r="C32" s="56">
        <v>0.02</v>
      </c>
      <c r="D32" s="28">
        <v>1.875</v>
      </c>
      <c r="E32" s="28">
        <v>0.25</v>
      </c>
      <c r="F32" s="28">
        <v>1.75</v>
      </c>
      <c r="G32" s="28">
        <v>1.5</v>
      </c>
      <c r="H32" s="28">
        <v>1.5</v>
      </c>
    </row>
    <row r="33" spans="1:8" ht="139.94999999999999" customHeight="1" thickBot="1" x14ac:dyDescent="0.35">
      <c r="A33" s="69"/>
      <c r="B33" s="53" t="s">
        <v>46</v>
      </c>
      <c r="C33" s="56">
        <v>0.02</v>
      </c>
      <c r="D33" s="28">
        <v>2</v>
      </c>
      <c r="E33" s="28">
        <v>0.375</v>
      </c>
      <c r="F33" s="28">
        <v>2</v>
      </c>
      <c r="G33" s="28">
        <v>2</v>
      </c>
      <c r="H33" s="28">
        <v>2</v>
      </c>
    </row>
    <row r="34" spans="1:8" ht="129" customHeight="1" thickBot="1" x14ac:dyDescent="0.35">
      <c r="A34" s="69"/>
      <c r="B34" s="53" t="s">
        <v>47</v>
      </c>
      <c r="C34" s="56">
        <v>0.02</v>
      </c>
      <c r="D34" s="28">
        <v>2</v>
      </c>
      <c r="E34" s="28">
        <v>0.25</v>
      </c>
      <c r="F34" s="28">
        <v>0.875</v>
      </c>
      <c r="G34" s="28">
        <v>1.5</v>
      </c>
      <c r="H34" s="28">
        <v>2</v>
      </c>
    </row>
    <row r="35" spans="1:8" ht="133.19999999999999" customHeight="1" thickBot="1" x14ac:dyDescent="0.35">
      <c r="A35" s="70"/>
      <c r="B35" s="53" t="s">
        <v>48</v>
      </c>
      <c r="C35" s="56">
        <v>0.02</v>
      </c>
      <c r="D35" s="28">
        <v>1.6875</v>
      </c>
      <c r="E35" s="28">
        <v>0.25</v>
      </c>
      <c r="F35" s="28">
        <v>1.6875</v>
      </c>
      <c r="G35" s="28">
        <v>1.6875</v>
      </c>
      <c r="H35" s="28">
        <v>1.875</v>
      </c>
    </row>
    <row r="36" spans="1:8" ht="118.95" customHeight="1" thickBot="1" x14ac:dyDescent="0.35">
      <c r="A36" s="65" t="s">
        <v>55</v>
      </c>
      <c r="B36" s="57" t="s">
        <v>50</v>
      </c>
      <c r="C36" s="56">
        <v>0.02</v>
      </c>
      <c r="D36" s="28">
        <v>1.875</v>
      </c>
      <c r="E36" s="28">
        <v>0.5</v>
      </c>
      <c r="F36" s="28">
        <v>1.75</v>
      </c>
      <c r="G36" s="28">
        <v>2</v>
      </c>
      <c r="H36" s="28">
        <v>1.625</v>
      </c>
    </row>
    <row r="37" spans="1:8" ht="123" customHeight="1" thickBot="1" x14ac:dyDescent="0.35">
      <c r="A37" s="66"/>
      <c r="B37" s="57" t="s">
        <v>51</v>
      </c>
      <c r="C37" s="56">
        <v>0.02</v>
      </c>
      <c r="D37" s="28">
        <v>2</v>
      </c>
      <c r="E37" s="28">
        <v>0.375</v>
      </c>
      <c r="F37" s="28">
        <v>1.75</v>
      </c>
      <c r="G37" s="28">
        <v>1.875</v>
      </c>
      <c r="H37" s="28">
        <v>1.375</v>
      </c>
    </row>
    <row r="38" spans="1:8" ht="168.6" customHeight="1" thickBot="1" x14ac:dyDescent="0.35">
      <c r="A38" s="66"/>
      <c r="B38" s="57" t="s">
        <v>52</v>
      </c>
      <c r="C38" s="56">
        <v>0.02</v>
      </c>
      <c r="D38" s="28">
        <v>2</v>
      </c>
      <c r="E38" s="28">
        <v>0.5</v>
      </c>
      <c r="F38" s="28">
        <v>1.375</v>
      </c>
      <c r="G38" s="28">
        <v>1.875</v>
      </c>
      <c r="H38" s="28">
        <v>1.4375</v>
      </c>
    </row>
    <row r="39" spans="1:8" ht="147.6" customHeight="1" thickBot="1" x14ac:dyDescent="0.35">
      <c r="A39" s="66"/>
      <c r="B39" s="57" t="s">
        <v>53</v>
      </c>
      <c r="C39" s="56">
        <v>0.02</v>
      </c>
      <c r="D39" s="28">
        <v>1.875</v>
      </c>
      <c r="E39" s="28">
        <v>1.125</v>
      </c>
      <c r="F39" s="28">
        <v>1.75</v>
      </c>
      <c r="G39" s="28">
        <v>1.5</v>
      </c>
      <c r="H39" s="28">
        <v>1.625</v>
      </c>
    </row>
    <row r="40" spans="1:8" ht="146.4" customHeight="1" thickBot="1" x14ac:dyDescent="0.35">
      <c r="A40" s="67"/>
      <c r="B40" s="57" t="s">
        <v>54</v>
      </c>
      <c r="C40" s="56">
        <v>0.02</v>
      </c>
      <c r="D40" s="28">
        <v>2</v>
      </c>
      <c r="E40" s="28">
        <v>0.375</v>
      </c>
      <c r="F40" s="28">
        <v>1.5</v>
      </c>
      <c r="G40" s="28">
        <v>1.625</v>
      </c>
      <c r="H40" s="28">
        <v>1.8125</v>
      </c>
    </row>
    <row r="41" spans="1:8" ht="131.4" customHeight="1" thickBot="1" x14ac:dyDescent="0.35">
      <c r="A41" s="68" t="s">
        <v>60</v>
      </c>
      <c r="B41" s="53" t="s">
        <v>56</v>
      </c>
      <c r="C41" s="56">
        <v>0.03</v>
      </c>
      <c r="D41" s="28">
        <v>3</v>
      </c>
      <c r="E41" s="28">
        <v>1.1875</v>
      </c>
      <c r="F41" s="28">
        <v>2.6875</v>
      </c>
      <c r="G41" s="28">
        <v>2.6875</v>
      </c>
      <c r="H41" s="28">
        <v>2.4375</v>
      </c>
    </row>
    <row r="42" spans="1:8" ht="125.4" customHeight="1" thickBot="1" x14ac:dyDescent="0.35">
      <c r="A42" s="69"/>
      <c r="B42" s="53" t="s">
        <v>57</v>
      </c>
      <c r="C42" s="56">
        <v>0.03</v>
      </c>
      <c r="D42" s="28">
        <v>3</v>
      </c>
      <c r="E42" s="28">
        <v>0.5625</v>
      </c>
      <c r="F42" s="28">
        <v>2.375</v>
      </c>
      <c r="G42" s="28">
        <v>1.9375</v>
      </c>
      <c r="H42" s="28">
        <v>2.5</v>
      </c>
    </row>
    <row r="43" spans="1:8" ht="133.19999999999999" customHeight="1" thickBot="1" x14ac:dyDescent="0.35">
      <c r="A43" s="69"/>
      <c r="B43" s="53" t="s">
        <v>58</v>
      </c>
      <c r="C43" s="56">
        <v>0.03</v>
      </c>
      <c r="D43" s="28">
        <v>2.4375</v>
      </c>
      <c r="E43" s="28">
        <v>0.625</v>
      </c>
      <c r="F43" s="28">
        <v>1.75</v>
      </c>
      <c r="G43" s="28">
        <v>1.75</v>
      </c>
      <c r="H43" s="28">
        <v>2.375</v>
      </c>
    </row>
    <row r="44" spans="1:8" ht="129.6" customHeight="1" thickBot="1" x14ac:dyDescent="0.35">
      <c r="A44" s="70"/>
      <c r="B44" s="53" t="s">
        <v>59</v>
      </c>
      <c r="C44" s="56">
        <v>0.01</v>
      </c>
      <c r="D44" s="28">
        <v>0.96875</v>
      </c>
      <c r="E44" s="28">
        <v>0.125</v>
      </c>
      <c r="F44" s="28">
        <v>0.875</v>
      </c>
      <c r="G44" s="28">
        <v>0.875</v>
      </c>
      <c r="H44" s="28">
        <v>0.9375</v>
      </c>
    </row>
    <row r="45" spans="1:8" ht="183" customHeight="1" thickBot="1" x14ac:dyDescent="0.35">
      <c r="A45" s="65" t="s">
        <v>64</v>
      </c>
      <c r="B45" s="57" t="s">
        <v>61</v>
      </c>
      <c r="C45" s="58">
        <v>0.05</v>
      </c>
      <c r="D45" s="28">
        <v>4.37</v>
      </c>
      <c r="E45" s="28">
        <v>5</v>
      </c>
      <c r="F45" s="28">
        <v>1.0199999999999998</v>
      </c>
      <c r="G45" s="28">
        <v>0.63</v>
      </c>
      <c r="H45" s="28">
        <v>4.4800000000000004</v>
      </c>
    </row>
    <row r="46" spans="1:8" ht="175.2" customHeight="1" thickBot="1" x14ac:dyDescent="0.35">
      <c r="A46" s="66"/>
      <c r="B46" s="57" t="s">
        <v>62</v>
      </c>
      <c r="C46" s="59">
        <v>0.04</v>
      </c>
      <c r="D46" s="28">
        <v>1.8599999999999999</v>
      </c>
      <c r="E46" s="28">
        <v>4</v>
      </c>
      <c r="F46" s="28">
        <v>0.8600000000000001</v>
      </c>
      <c r="G46" s="28">
        <v>4</v>
      </c>
      <c r="H46" s="28">
        <v>0.92999999999999994</v>
      </c>
    </row>
    <row r="47" spans="1:8" ht="178.2" customHeight="1" thickBot="1" x14ac:dyDescent="0.35">
      <c r="A47" s="67"/>
      <c r="B47" s="57" t="s">
        <v>63</v>
      </c>
      <c r="C47" s="59">
        <v>0.01</v>
      </c>
      <c r="D47" s="28">
        <v>0.08</v>
      </c>
      <c r="E47" s="28">
        <v>1</v>
      </c>
      <c r="F47" s="28">
        <v>0</v>
      </c>
      <c r="G47" s="28">
        <v>0</v>
      </c>
      <c r="H47" s="28">
        <v>0.54</v>
      </c>
    </row>
    <row r="48" spans="1:8" ht="25.2" thickBot="1" x14ac:dyDescent="0.35">
      <c r="A48" s="62" t="s">
        <v>9</v>
      </c>
      <c r="B48" s="63"/>
      <c r="C48" s="64"/>
      <c r="D48" s="30">
        <f>SUM(D11:D47)</f>
        <v>92.091250000000002</v>
      </c>
      <c r="E48" s="30">
        <f t="shared" ref="E48:H48" si="0">SUM(E11:E47)</f>
        <v>41.625</v>
      </c>
      <c r="F48" s="30">
        <f t="shared" si="0"/>
        <v>76.692499999999995</v>
      </c>
      <c r="G48" s="30">
        <f>SUM(G11:G47)</f>
        <v>77.692499999999995</v>
      </c>
      <c r="H48" s="30">
        <f t="shared" si="0"/>
        <v>80.637500000000017</v>
      </c>
    </row>
    <row r="49" ht="15" thickTop="1" x14ac:dyDescent="0.3"/>
  </sheetData>
  <mergeCells count="8">
    <mergeCell ref="A48:C48"/>
    <mergeCell ref="A11:A14"/>
    <mergeCell ref="A15:A21"/>
    <mergeCell ref="A22:A28"/>
    <mergeCell ref="A29:A35"/>
    <mergeCell ref="A36:A40"/>
    <mergeCell ref="A41:A44"/>
    <mergeCell ref="A45:A47"/>
  </mergeCells>
  <phoneticPr fontId="2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31F7-9E92-4887-BDE5-019127BACF3D}">
  <dimension ref="A1:F13"/>
  <sheetViews>
    <sheetView workbookViewId="0">
      <selection activeCell="F15" sqref="F15"/>
    </sheetView>
  </sheetViews>
  <sheetFormatPr defaultRowHeight="14.4" x14ac:dyDescent="0.3"/>
  <cols>
    <col min="1" max="1" width="65.33203125" customWidth="1"/>
    <col min="2" max="2" width="24.5546875" customWidth="1"/>
    <col min="3" max="3" width="28" customWidth="1"/>
  </cols>
  <sheetData>
    <row r="1" spans="1:6" ht="15" thickBot="1" x14ac:dyDescent="0.35">
      <c r="A1" s="14"/>
      <c r="B1" s="16" t="s">
        <v>6</v>
      </c>
      <c r="C1" s="45" t="s">
        <v>18</v>
      </c>
      <c r="D1" s="1"/>
      <c r="E1" s="1"/>
      <c r="F1" s="1"/>
    </row>
    <row r="2" spans="1:6" ht="15" thickBot="1" x14ac:dyDescent="0.35">
      <c r="A2" s="14"/>
      <c r="B2" s="16" t="s">
        <v>7</v>
      </c>
      <c r="C2" s="1" t="s">
        <v>19</v>
      </c>
      <c r="D2" s="1"/>
      <c r="E2" s="1"/>
      <c r="F2" s="1"/>
    </row>
    <row r="3" spans="1:6" x14ac:dyDescent="0.3">
      <c r="A3" s="14"/>
      <c r="B3" s="16" t="s">
        <v>0</v>
      </c>
      <c r="C3" s="2" t="s">
        <v>20</v>
      </c>
      <c r="D3" s="2"/>
      <c r="E3" s="2"/>
      <c r="F3" s="1"/>
    </row>
    <row r="4" spans="1:6" x14ac:dyDescent="0.3">
      <c r="A4" s="14"/>
      <c r="B4" s="17" t="s">
        <v>1</v>
      </c>
      <c r="C4" s="31">
        <v>46028</v>
      </c>
      <c r="D4" s="2"/>
      <c r="E4" s="2"/>
      <c r="F4" s="1"/>
    </row>
    <row r="5" spans="1:6" ht="15" thickBot="1" x14ac:dyDescent="0.35">
      <c r="A5" s="14"/>
      <c r="B5" s="15"/>
    </row>
    <row r="6" spans="1:6" x14ac:dyDescent="0.3">
      <c r="A6" s="71" t="s">
        <v>18</v>
      </c>
      <c r="B6" s="72"/>
      <c r="C6" s="73"/>
    </row>
    <row r="7" spans="1:6" ht="15" thickBot="1" x14ac:dyDescent="0.35">
      <c r="A7" s="74"/>
      <c r="B7" s="75"/>
      <c r="C7" s="76"/>
    </row>
    <row r="8" spans="1:6" ht="21" thickBot="1" x14ac:dyDescent="0.35">
      <c r="A8" s="25" t="s">
        <v>10</v>
      </c>
      <c r="B8" s="26" t="s">
        <v>11</v>
      </c>
      <c r="C8" s="27" t="s">
        <v>12</v>
      </c>
    </row>
    <row r="9" spans="1:6" ht="21.6" thickBot="1" x14ac:dyDescent="0.35">
      <c r="A9" s="22" t="str">
        <f>'Summary of Tabulation'!D7</f>
        <v>ACT - Rio Grande Valley</v>
      </c>
      <c r="B9" s="23">
        <f>'Summary of Tabulation'!$D$48</f>
        <v>92.091250000000002</v>
      </c>
      <c r="C9" s="61">
        <f>RANK(B9,$B$9:$B$13,0)</f>
        <v>1</v>
      </c>
    </row>
    <row r="10" spans="1:6" ht="21.6" thickBot="1" x14ac:dyDescent="0.35">
      <c r="A10" s="22" t="str">
        <f>'Summary of Tabulation'!E7</f>
        <v>Inlumino Inc. dba TeacherBuilder.com</v>
      </c>
      <c r="B10" s="23">
        <f>'Summary of Tabulation'!E48</f>
        <v>41.625</v>
      </c>
      <c r="C10" s="24">
        <f>RANK(B10,$B$9:$B$13,0)</f>
        <v>5</v>
      </c>
    </row>
    <row r="11" spans="1:6" ht="21.6" thickBot="1" x14ac:dyDescent="0.4">
      <c r="A11" s="29" t="str">
        <f>'Summary of Tabulation'!F7</f>
        <v>Texas Tech University</v>
      </c>
      <c r="B11" s="23">
        <f>'Summary of Tabulation'!F48</f>
        <v>76.692499999999995</v>
      </c>
      <c r="C11" s="24">
        <f>RANK(B11,$B$9:$B$13,0)</f>
        <v>4</v>
      </c>
    </row>
    <row r="12" spans="1:6" ht="21.6" thickBot="1" x14ac:dyDescent="0.35">
      <c r="A12" s="22" t="str">
        <f>'Summary of Tabulation'!G7</f>
        <v>Texas Woman's University</v>
      </c>
      <c r="B12" s="23">
        <f>'Summary of Tabulation'!G48</f>
        <v>77.692499999999995</v>
      </c>
      <c r="C12" s="24">
        <f>RANK(B12,$B$9:$B$13,0)</f>
        <v>3</v>
      </c>
    </row>
    <row r="13" spans="1:6" ht="21.6" thickBot="1" x14ac:dyDescent="0.35">
      <c r="A13" s="22" t="str">
        <f>'Summary of Tabulation'!H7</f>
        <v>Versidi Inc. dba Teach Us</v>
      </c>
      <c r="B13" s="23">
        <f>'Summary of Tabulation'!H48</f>
        <v>80.637500000000017</v>
      </c>
      <c r="C13" s="24">
        <f>RANK(B13,$B$9:$B$13,0)</f>
        <v>2</v>
      </c>
    </row>
  </sheetData>
  <mergeCells count="1">
    <mergeCell ref="A6: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B0DB-DB21-4C33-A7C6-8EBA586C4D4F}">
  <dimension ref="A1:P32"/>
  <sheetViews>
    <sheetView zoomScaleNormal="100" workbookViewId="0">
      <pane xSplit="1" ySplit="2" topLeftCell="B3" activePane="bottomRight" state="frozen"/>
      <selection pane="topRight" activeCell="B1" sqref="B1"/>
      <selection pane="bottomLeft" activeCell="A3" sqref="A3"/>
      <selection pane="bottomRight" activeCell="H12" sqref="H12"/>
    </sheetView>
  </sheetViews>
  <sheetFormatPr defaultRowHeight="14.4" x14ac:dyDescent="0.3"/>
  <cols>
    <col min="1" max="1" width="39.33203125" customWidth="1"/>
    <col min="2" max="2" width="17.6640625" customWidth="1"/>
    <col min="3" max="3" width="13.6640625" customWidth="1"/>
    <col min="4" max="4" width="15.33203125" customWidth="1"/>
    <col min="5" max="5" width="16.33203125" customWidth="1"/>
    <col min="6" max="6" width="19.33203125" customWidth="1"/>
    <col min="7" max="7" width="17.6640625" customWidth="1"/>
    <col min="8" max="8" width="15.109375" bestFit="1" customWidth="1"/>
    <col min="9" max="9" width="22.109375" customWidth="1"/>
    <col min="10" max="10" width="17.33203125" bestFit="1" customWidth="1"/>
    <col min="11" max="11" width="15.109375" bestFit="1" customWidth="1"/>
    <col min="12" max="12" width="22.109375" bestFit="1" customWidth="1"/>
    <col min="13" max="13" width="17.33203125" bestFit="1" customWidth="1"/>
    <col min="14" max="14" width="15.109375" bestFit="1" customWidth="1"/>
    <col min="15" max="15" width="22.109375" bestFit="1" customWidth="1"/>
    <col min="16" max="16" width="17.33203125" bestFit="1" customWidth="1"/>
    <col min="17" max="17" width="21" bestFit="1" customWidth="1"/>
    <col min="18" max="18" width="28.6640625" customWidth="1"/>
    <col min="19" max="19" width="30.6640625" customWidth="1"/>
    <col min="20" max="20" width="21" bestFit="1" customWidth="1"/>
    <col min="21" max="21" width="28.33203125" customWidth="1"/>
    <col min="22" max="22" width="30.33203125" customWidth="1"/>
    <col min="23" max="23" width="21" bestFit="1" customWidth="1"/>
    <col min="24" max="24" width="28.109375" customWidth="1"/>
    <col min="25" max="25" width="30.44140625" customWidth="1"/>
    <col min="26" max="26" width="21" bestFit="1" customWidth="1"/>
    <col min="27" max="27" width="28" customWidth="1"/>
    <col min="28" max="28" width="31.109375" customWidth="1"/>
    <col min="29" max="29" width="21" bestFit="1" customWidth="1"/>
    <col min="30" max="30" width="28.5546875" customWidth="1"/>
    <col min="31" max="31" width="30.33203125" customWidth="1"/>
    <col min="32" max="32" width="31.88671875" customWidth="1"/>
    <col min="33" max="33" width="34.5546875" customWidth="1"/>
    <col min="34" max="34" width="38.109375" bestFit="1" customWidth="1"/>
  </cols>
  <sheetData>
    <row r="1" spans="1:16" ht="21" thickBot="1" x14ac:dyDescent="0.35">
      <c r="A1" s="80" t="s">
        <v>13</v>
      </c>
      <c r="B1" s="81"/>
      <c r="C1" s="81"/>
      <c r="D1" s="81"/>
      <c r="E1" s="81"/>
      <c r="F1" s="81"/>
      <c r="G1" s="81"/>
      <c r="H1" s="81"/>
      <c r="I1" s="81"/>
      <c r="J1" s="81"/>
      <c r="K1" s="81"/>
      <c r="L1" s="81"/>
      <c r="M1" s="81"/>
      <c r="N1" s="81"/>
      <c r="O1" s="81"/>
      <c r="P1" s="81"/>
    </row>
    <row r="2" spans="1:16" ht="18.75" customHeight="1" x14ac:dyDescent="0.3">
      <c r="A2" s="84"/>
      <c r="B2" s="82" t="s">
        <v>65</v>
      </c>
      <c r="C2" s="82"/>
      <c r="D2" s="83"/>
      <c r="E2" s="82" t="s">
        <v>66</v>
      </c>
      <c r="F2" s="82"/>
      <c r="G2" s="83"/>
      <c r="H2" s="82" t="s">
        <v>67</v>
      </c>
      <c r="I2" s="82"/>
      <c r="J2" s="83"/>
      <c r="K2" s="82" t="s">
        <v>68</v>
      </c>
      <c r="L2" s="82"/>
      <c r="M2" s="83"/>
      <c r="N2" s="82" t="s">
        <v>69</v>
      </c>
      <c r="O2" s="82"/>
      <c r="P2" s="83"/>
    </row>
    <row r="3" spans="1:16" ht="32.25" customHeight="1" thickBot="1" x14ac:dyDescent="0.35">
      <c r="A3" s="85"/>
      <c r="B3" s="37" t="s">
        <v>70</v>
      </c>
      <c r="C3" s="37" t="s">
        <v>71</v>
      </c>
      <c r="D3" s="43" t="s">
        <v>72</v>
      </c>
      <c r="E3" s="37" t="s">
        <v>70</v>
      </c>
      <c r="F3" s="37" t="s">
        <v>71</v>
      </c>
      <c r="G3" s="43" t="s">
        <v>72</v>
      </c>
      <c r="H3" s="37" t="s">
        <v>70</v>
      </c>
      <c r="I3" s="37" t="s">
        <v>71</v>
      </c>
      <c r="J3" s="43" t="s">
        <v>72</v>
      </c>
      <c r="K3" s="37" t="s">
        <v>70</v>
      </c>
      <c r="L3" s="37" t="s">
        <v>71</v>
      </c>
      <c r="M3" s="43" t="s">
        <v>72</v>
      </c>
      <c r="N3" s="37" t="s">
        <v>70</v>
      </c>
      <c r="O3" s="37" t="s">
        <v>71</v>
      </c>
      <c r="P3" s="43" t="s">
        <v>72</v>
      </c>
    </row>
    <row r="4" spans="1:16" ht="16.2" thickBot="1" x14ac:dyDescent="0.35">
      <c r="A4" s="42" t="s">
        <v>80</v>
      </c>
      <c r="B4" s="46">
        <v>7250</v>
      </c>
      <c r="C4" s="47">
        <v>250</v>
      </c>
      <c r="D4" s="48">
        <v>100</v>
      </c>
      <c r="E4" s="46">
        <v>6335</v>
      </c>
      <c r="F4" s="47">
        <v>0</v>
      </c>
      <c r="G4" s="48">
        <v>1300</v>
      </c>
      <c r="H4" s="49">
        <v>31202</v>
      </c>
      <c r="I4" s="49">
        <v>540</v>
      </c>
      <c r="J4" s="49">
        <v>0</v>
      </c>
      <c r="K4" s="49">
        <v>50408</v>
      </c>
      <c r="L4" s="49">
        <v>116</v>
      </c>
      <c r="M4" s="49">
        <v>0</v>
      </c>
      <c r="N4" s="49">
        <v>7070</v>
      </c>
      <c r="O4" s="49">
        <v>500</v>
      </c>
      <c r="P4" s="49">
        <v>707</v>
      </c>
    </row>
    <row r="5" spans="1:16" ht="16.2" thickTop="1" x14ac:dyDescent="0.3">
      <c r="A5" s="34"/>
      <c r="B5" s="44"/>
      <c r="C5" s="44"/>
      <c r="D5" s="44"/>
      <c r="E5" s="44"/>
      <c r="F5" s="44"/>
      <c r="G5" s="44"/>
      <c r="H5" s="44"/>
      <c r="I5" s="44"/>
      <c r="J5" s="44"/>
      <c r="K5" s="44"/>
      <c r="L5" s="44"/>
      <c r="M5" s="44"/>
      <c r="N5" s="51"/>
      <c r="O5" s="51"/>
      <c r="P5" s="51"/>
    </row>
    <row r="6" spans="1:16" ht="15.6" x14ac:dyDescent="0.3">
      <c r="A6" s="34"/>
      <c r="B6" s="44"/>
      <c r="C6" s="44"/>
      <c r="D6" s="44"/>
      <c r="E6" s="44"/>
      <c r="F6" s="44"/>
      <c r="G6" s="44"/>
      <c r="H6" s="44"/>
      <c r="I6" s="44"/>
      <c r="J6" s="44"/>
      <c r="K6" s="44"/>
      <c r="L6" s="44"/>
      <c r="M6" s="44"/>
      <c r="N6" s="52"/>
      <c r="O6" s="52"/>
      <c r="P6" s="52"/>
    </row>
    <row r="7" spans="1:16" ht="15" thickBot="1" x14ac:dyDescent="0.35"/>
    <row r="8" spans="1:16" ht="18" thickBot="1" x14ac:dyDescent="0.35">
      <c r="A8" s="77" t="s">
        <v>73</v>
      </c>
      <c r="B8" s="78"/>
      <c r="C8" s="78"/>
      <c r="D8" s="78"/>
      <c r="E8" s="78"/>
      <c r="F8" s="79"/>
    </row>
    <row r="9" spans="1:16" ht="41.4" customHeight="1" thickBot="1" x14ac:dyDescent="0.35">
      <c r="A9" s="39" t="s">
        <v>14</v>
      </c>
      <c r="B9" s="40" t="s">
        <v>77</v>
      </c>
      <c r="C9" s="40" t="s">
        <v>76</v>
      </c>
      <c r="D9" s="40" t="s">
        <v>15</v>
      </c>
      <c r="E9" s="86" t="s">
        <v>16</v>
      </c>
      <c r="F9" s="38" t="s">
        <v>17</v>
      </c>
    </row>
    <row r="10" spans="1:16" ht="15.6" x14ac:dyDescent="0.3">
      <c r="A10" s="33" t="str">
        <f>B2</f>
        <v>ACT - Rio Grande Valley</v>
      </c>
      <c r="B10" s="35">
        <v>6335</v>
      </c>
      <c r="C10" s="35">
        <v>7250</v>
      </c>
      <c r="D10" s="41">
        <v>5</v>
      </c>
      <c r="E10" s="87"/>
      <c r="F10" s="18">
        <f>(B10/C10)*D10</f>
        <v>4.3689655172413797</v>
      </c>
    </row>
    <row r="11" spans="1:16" ht="15.6" x14ac:dyDescent="0.3">
      <c r="A11" s="32" t="str">
        <f>E2</f>
        <v>Inlumino Inc. dba TeacherBuilder.com</v>
      </c>
      <c r="B11" s="36">
        <v>6335</v>
      </c>
      <c r="C11" s="35">
        <v>6335</v>
      </c>
      <c r="D11" s="41">
        <v>5</v>
      </c>
      <c r="E11" s="87"/>
      <c r="F11" s="18">
        <f t="shared" ref="F11:F14" si="0">(B11/C11)*D11</f>
        <v>5</v>
      </c>
    </row>
    <row r="12" spans="1:16" ht="15.6" x14ac:dyDescent="0.3">
      <c r="A12" s="32" t="str">
        <f>H2</f>
        <v>Texas Tech University</v>
      </c>
      <c r="B12" s="36">
        <v>6335</v>
      </c>
      <c r="C12" s="35">
        <v>31202</v>
      </c>
      <c r="D12" s="41">
        <v>5</v>
      </c>
      <c r="E12" s="87"/>
      <c r="F12" s="18">
        <f>(B12/C12)*D12</f>
        <v>1.0151592846612396</v>
      </c>
    </row>
    <row r="13" spans="1:16" ht="15.6" x14ac:dyDescent="0.3">
      <c r="A13" s="32" t="str">
        <f>K2</f>
        <v>Texas Woman's University</v>
      </c>
      <c r="B13" s="36">
        <v>6335</v>
      </c>
      <c r="C13" s="35">
        <v>50408</v>
      </c>
      <c r="D13" s="41">
        <v>5</v>
      </c>
      <c r="E13" s="87"/>
      <c r="F13" s="18">
        <f t="shared" si="0"/>
        <v>0.62837248055864148</v>
      </c>
    </row>
    <row r="14" spans="1:16" ht="15.6" x14ac:dyDescent="0.3">
      <c r="A14" s="32" t="str">
        <f>N2</f>
        <v>Versidi Inc. dba Teach Us</v>
      </c>
      <c r="B14" s="36">
        <v>6335</v>
      </c>
      <c r="C14" s="35">
        <v>7070</v>
      </c>
      <c r="D14" s="41">
        <v>5</v>
      </c>
      <c r="E14" s="87"/>
      <c r="F14" s="18">
        <f t="shared" si="0"/>
        <v>4.4801980198019802</v>
      </c>
    </row>
    <row r="15" spans="1:16" x14ac:dyDescent="0.3">
      <c r="B15" s="60"/>
    </row>
    <row r="16" spans="1:16" ht="15" thickBot="1" x14ac:dyDescent="0.35"/>
    <row r="17" spans="1:6" ht="18" thickBot="1" x14ac:dyDescent="0.35">
      <c r="A17" s="77" t="s">
        <v>74</v>
      </c>
      <c r="B17" s="78"/>
      <c r="C17" s="78"/>
      <c r="D17" s="78"/>
      <c r="E17" s="78"/>
      <c r="F17" s="79"/>
    </row>
    <row r="18" spans="1:6" ht="46.2" customHeight="1" thickBot="1" x14ac:dyDescent="0.35">
      <c r="A18" s="39" t="s">
        <v>14</v>
      </c>
      <c r="B18" s="40" t="s">
        <v>77</v>
      </c>
      <c r="C18" s="40" t="s">
        <v>76</v>
      </c>
      <c r="D18" s="40" t="s">
        <v>15</v>
      </c>
      <c r="E18" s="86" t="s">
        <v>16</v>
      </c>
      <c r="F18" s="38" t="s">
        <v>17</v>
      </c>
    </row>
    <row r="19" spans="1:6" ht="15.6" x14ac:dyDescent="0.3">
      <c r="A19" s="33" t="str">
        <f>B2</f>
        <v>ACT - Rio Grande Valley</v>
      </c>
      <c r="B19" s="35">
        <v>116</v>
      </c>
      <c r="C19" s="35">
        <v>250</v>
      </c>
      <c r="D19" s="41">
        <v>4</v>
      </c>
      <c r="E19" s="87"/>
      <c r="F19" s="18">
        <f>(B19/C19)*D19</f>
        <v>1.8560000000000001</v>
      </c>
    </row>
    <row r="20" spans="1:6" ht="15.6" x14ac:dyDescent="0.3">
      <c r="A20" s="32" t="str">
        <f>E2</f>
        <v>Inlumino Inc. dba TeacherBuilder.com</v>
      </c>
      <c r="B20" s="36">
        <v>116</v>
      </c>
      <c r="C20" s="35">
        <v>116</v>
      </c>
      <c r="D20" s="41">
        <v>4</v>
      </c>
      <c r="E20" s="87"/>
      <c r="F20" s="18">
        <f t="shared" ref="F20:F23" si="1">(B20/C20)*D20</f>
        <v>4</v>
      </c>
    </row>
    <row r="21" spans="1:6" ht="15.6" x14ac:dyDescent="0.3">
      <c r="A21" s="32" t="str">
        <f>H2</f>
        <v>Texas Tech University</v>
      </c>
      <c r="B21" s="36">
        <v>116</v>
      </c>
      <c r="C21" s="35">
        <v>540</v>
      </c>
      <c r="D21" s="41">
        <v>4</v>
      </c>
      <c r="E21" s="87"/>
      <c r="F21" s="18">
        <f t="shared" si="1"/>
        <v>0.85925925925925928</v>
      </c>
    </row>
    <row r="22" spans="1:6" ht="15.6" x14ac:dyDescent="0.3">
      <c r="A22" s="32" t="str">
        <f>K2</f>
        <v>Texas Woman's University</v>
      </c>
      <c r="B22" s="36">
        <v>116</v>
      </c>
      <c r="C22" s="35">
        <v>116</v>
      </c>
      <c r="D22" s="41">
        <v>4</v>
      </c>
      <c r="E22" s="87"/>
      <c r="F22" s="18">
        <f t="shared" si="1"/>
        <v>4</v>
      </c>
    </row>
    <row r="23" spans="1:6" ht="15.6" x14ac:dyDescent="0.3">
      <c r="A23" s="32" t="str">
        <f>N2</f>
        <v>Versidi Inc. dba Teach Us</v>
      </c>
      <c r="B23" s="36">
        <v>116</v>
      </c>
      <c r="C23" s="35">
        <v>500</v>
      </c>
      <c r="D23" s="41">
        <v>4</v>
      </c>
      <c r="E23" s="87"/>
      <c r="F23" s="18">
        <f t="shared" si="1"/>
        <v>0.92800000000000005</v>
      </c>
    </row>
    <row r="25" spans="1:6" ht="15" thickBot="1" x14ac:dyDescent="0.35"/>
    <row r="26" spans="1:6" ht="18" thickBot="1" x14ac:dyDescent="0.35">
      <c r="A26" s="77" t="s">
        <v>75</v>
      </c>
      <c r="B26" s="78"/>
      <c r="C26" s="78"/>
      <c r="D26" s="78"/>
      <c r="E26" s="78"/>
      <c r="F26" s="79"/>
    </row>
    <row r="27" spans="1:6" ht="43.2" customHeight="1" thickBot="1" x14ac:dyDescent="0.35">
      <c r="A27" s="39" t="s">
        <v>14</v>
      </c>
      <c r="B27" s="40" t="s">
        <v>79</v>
      </c>
      <c r="C27" s="40" t="s">
        <v>78</v>
      </c>
      <c r="D27" s="40" t="s">
        <v>15</v>
      </c>
      <c r="E27" s="86" t="s">
        <v>16</v>
      </c>
      <c r="F27" s="38" t="s">
        <v>17</v>
      </c>
    </row>
    <row r="28" spans="1:6" ht="15.6" x14ac:dyDescent="0.3">
      <c r="A28" s="33" t="str">
        <f>B2</f>
        <v>ACT - Rio Grande Valley</v>
      </c>
      <c r="B28" s="35">
        <v>1300</v>
      </c>
      <c r="C28" s="35">
        <v>100</v>
      </c>
      <c r="D28" s="41">
        <v>1</v>
      </c>
      <c r="E28" s="87"/>
      <c r="F28" s="18">
        <f>(C28/B28)*D28</f>
        <v>7.6923076923076927E-2</v>
      </c>
    </row>
    <row r="29" spans="1:6" ht="15.6" x14ac:dyDescent="0.3">
      <c r="A29" s="32" t="str">
        <f>E2</f>
        <v>Inlumino Inc. dba TeacherBuilder.com</v>
      </c>
      <c r="B29" s="36">
        <v>1300</v>
      </c>
      <c r="C29" s="35">
        <v>1300</v>
      </c>
      <c r="D29" s="41">
        <v>1</v>
      </c>
      <c r="E29" s="87"/>
      <c r="F29" s="18">
        <f t="shared" ref="F29:F32" si="2">(C29/B29)*D29</f>
        <v>1</v>
      </c>
    </row>
    <row r="30" spans="1:6" ht="15.6" x14ac:dyDescent="0.3">
      <c r="A30" s="32" t="str">
        <f>H2</f>
        <v>Texas Tech University</v>
      </c>
      <c r="B30" s="36">
        <v>1300</v>
      </c>
      <c r="C30" s="35">
        <v>0</v>
      </c>
      <c r="D30" s="41">
        <v>1</v>
      </c>
      <c r="E30" s="87"/>
      <c r="F30" s="18">
        <f t="shared" si="2"/>
        <v>0</v>
      </c>
    </row>
    <row r="31" spans="1:6" ht="15.6" x14ac:dyDescent="0.3">
      <c r="A31" s="32" t="str">
        <f>K2</f>
        <v>Texas Woman's University</v>
      </c>
      <c r="B31" s="36">
        <v>1300</v>
      </c>
      <c r="C31" s="35">
        <v>0</v>
      </c>
      <c r="D31" s="41">
        <v>1</v>
      </c>
      <c r="E31" s="87"/>
      <c r="F31" s="18">
        <f t="shared" si="2"/>
        <v>0</v>
      </c>
    </row>
    <row r="32" spans="1:6" ht="15.6" x14ac:dyDescent="0.3">
      <c r="A32" s="32" t="str">
        <f>N2</f>
        <v>Versidi Inc. dba Teach Us</v>
      </c>
      <c r="B32" s="36">
        <v>1300</v>
      </c>
      <c r="C32" s="35">
        <v>707</v>
      </c>
      <c r="D32" s="41">
        <v>1</v>
      </c>
      <c r="E32" s="87"/>
      <c r="F32" s="18">
        <f t="shared" si="2"/>
        <v>0.54384615384615387</v>
      </c>
    </row>
  </sheetData>
  <mergeCells count="13">
    <mergeCell ref="E27:E32"/>
    <mergeCell ref="A17:F17"/>
    <mergeCell ref="E18:E23"/>
    <mergeCell ref="A26:F26"/>
    <mergeCell ref="E9:E14"/>
    <mergeCell ref="A8:F8"/>
    <mergeCell ref="A1:P1"/>
    <mergeCell ref="B2:D2"/>
    <mergeCell ref="A2:A3"/>
    <mergeCell ref="E2:G2"/>
    <mergeCell ref="H2:J2"/>
    <mergeCell ref="K2:M2"/>
    <mergeCell ref="N2:P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D9E6A07837949A55D627F89FE78CA" ma:contentTypeVersion="15" ma:contentTypeDescription="Create a new document." ma:contentTypeScope="" ma:versionID="05a830b2338ffcfa7221829058711afa">
  <xsd:schema xmlns:xsd="http://www.w3.org/2001/XMLSchema" xmlns:xs="http://www.w3.org/2001/XMLSchema" xmlns:p="http://schemas.microsoft.com/office/2006/metadata/properties" xmlns:ns2="c5178ee5-90bb-49b4-98a9-021b31b46cf9" xmlns:ns3="c5f5acec-dfe3-4b07-a531-b5b6631dd987" targetNamespace="http://schemas.microsoft.com/office/2006/metadata/properties" ma:root="true" ma:fieldsID="fe098f235603e58c7c445490c61c6e3d" ns2:_="" ns3:_="">
    <xsd:import namespace="c5178ee5-90bb-49b4-98a9-021b31b46cf9"/>
    <xsd:import namespace="c5f5acec-dfe3-4b07-a531-b5b6631dd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78ee5-90bb-49b4-98a9-021b31b46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f5acec-dfe3-4b07-a531-b5b6631dd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4ef81e-81cc-4f88-8e10-a320874c577c}" ma:internalName="TaxCatchAll" ma:showField="CatchAllData" ma:web="c5f5acec-dfe3-4b07-a531-b5b6631dd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f5acec-dfe3-4b07-a531-b5b6631dd987" xsi:nil="true"/>
    <lcf76f155ced4ddcb4097134ff3c332f xmlns="c5178ee5-90bb-49b4-98a9-021b31b46c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E1A884-FAA4-4F08-A78F-BAA1213CC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178ee5-90bb-49b4-98a9-021b31b46cf9"/>
    <ds:schemaRef ds:uri="c5f5acec-dfe3-4b07-a531-b5b6631dd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68C0A-EEE0-46B8-A201-EC7494BF5CD8}">
  <ds:schemaRefs>
    <ds:schemaRef ds:uri="http://schemas.microsoft.com/sharepoint/v3/contenttype/forms"/>
  </ds:schemaRefs>
</ds:datastoreItem>
</file>

<file path=customXml/itemProps3.xml><?xml version="1.0" encoding="utf-8"?>
<ds:datastoreItem xmlns:ds="http://schemas.openxmlformats.org/officeDocument/2006/customXml" ds:itemID="{439C293B-B59E-4C8B-8BF5-0399F47812F5}">
  <ds:schemaRefs>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c5f5acec-dfe3-4b07-a531-b5b6631dd987"/>
    <ds:schemaRef ds:uri="c5178ee5-90bb-49b4-98a9-021b31b46c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of Tabulation</vt:lpstr>
      <vt:lpstr>Vendor Ranking</vt:lpstr>
      <vt:lpstr>Cost Point Assignment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Delilah Veliz</dc:creator>
  <cp:keywords/>
  <dc:description/>
  <cp:lastModifiedBy>Humberto Hinojosa</cp:lastModifiedBy>
  <cp:revision/>
  <dcterms:created xsi:type="dcterms:W3CDTF">2025-01-09T15:33:55Z</dcterms:created>
  <dcterms:modified xsi:type="dcterms:W3CDTF">2026-02-26T17:46:24Z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0x0101003FDD9E6A07837949A55D627F89FE78CA</vt:lpwstr>
  </property>
  <property fmtid="{D5CDD505-2E9C-101B-9397-08002B2CF9AE}" pid="3" name="MediaServiceImageTags">
    <vt:lpwstr/>
  </property>
</Properties>
</file>