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andres.gallegos\Downloads\"/>
    </mc:Choice>
  </mc:AlternateContent>
  <xr:revisionPtr revIDLastSave="0" documentId="8_{0370EB9B-8F3B-444F-B9BB-C245A8016739}" xr6:coauthVersionLast="47" xr6:coauthVersionMax="47" xr10:uidLastSave="{00000000-0000-0000-0000-000000000000}"/>
  <bookViews>
    <workbookView xWindow="-120" yWindow="-120" windowWidth="29040" windowHeight="15840" xr2:uid="{29A5C57C-A9BD-4E77-A1AC-92643A4AA651}"/>
  </bookViews>
  <sheets>
    <sheet name="Main o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A27" i="1"/>
  <c r="A28" i="1" s="1"/>
  <c r="A25" i="1"/>
  <c r="A26" i="1" s="1"/>
  <c r="A3" i="1"/>
  <c r="A4" i="1" s="1"/>
  <c r="A5" i="1" s="1"/>
  <c r="A6" i="1" s="1"/>
  <c r="A7" i="1" s="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<sst xmlns="http://schemas.openxmlformats.org/spreadsheetml/2006/main" count="34" uniqueCount="34">
  <si>
    <t>Item</t>
  </si>
  <si>
    <t xml:space="preserve">Description </t>
  </si>
  <si>
    <t xml:space="preserve">Original Quantity </t>
  </si>
  <si>
    <r>
      <rPr>
        <b/>
        <sz val="11"/>
        <color theme="1"/>
        <rFont val="Aptos Narrow"/>
        <family val="2"/>
        <scheme val="minor"/>
      </rPr>
      <t xml:space="preserve">Tilting Skillet- </t>
    </r>
    <r>
      <rPr>
        <sz val="11"/>
        <color theme="1"/>
        <rFont val="Aptos Narrow"/>
        <family val="2"/>
        <scheme val="minor"/>
      </rPr>
      <t>Manufacturer/Model: Blodgett BLP-40E / Vulcan Model VE 40 or pre-approved equal Furnish and set in place per plans, elevations and manufacturer’s specifications
• Unit shall have stainless steel tube frame construction with rear flanged feet, stainless steel pan with pour lip strainer
• Cover to be stainless steel and hinged with condensate ring
• Power pan tilt, tilting console with provision for faucet
• Temperature range 160 electronic ignition F with range to 450 F with thermostatic temperature control and electronic ignition
• Each unit to be 480V, 3 phase, 60 Hz, 12kw
• One Year parts and labor warranty
• (2) Faucet bracket assembly
• (2) Double pantry wash down hose with 16” add-on faucet with backflow preventer
• (2) Steaming Pan insert rack to hold 12”x20” pan (Qty. 3 per unit)
• (2) Stainless steel perforated boiling basket (12”x20”x6”D) with handles (Qty. 3 per unit)</t>
    </r>
  </si>
  <si>
    <r>
      <rPr>
        <b/>
        <sz val="11"/>
        <color theme="1"/>
        <rFont val="Aptos Narrow"/>
        <family val="2"/>
        <scheme val="minor"/>
      </rPr>
      <t xml:space="preserve">Convection Oven - </t>
    </r>
    <r>
      <rPr>
        <sz val="11"/>
        <color theme="1"/>
        <rFont val="Aptos Narrow"/>
        <family val="2"/>
        <scheme val="minor"/>
      </rPr>
      <t>Manufacturer/Model: Blodgett Mark V. / Vulcan Model VC44ED or preapproved equal Furnish and set in place per plans, elevations and manufacturer’s specifications.
• Provide Blodgett full size convection oven model Mark V (double) compartment.
• Provide all stainless steel compartments, that accept five 18" x 26" standard full size bake pans.
• Doors shall be stainless steel, equipped with dual pane thermal glass windows, with single porcelain handle and simultaneous operation.
• Unit to be electrically heated with three tubular heaters.
• Air in baking chamber distributed by single inlet blower wheel powered by a two- speed, 1/3 HP motor with thermal overload protection.
• Each chamber shall be fitted with four commercial lamps and five chrome plated removable racks.
• Control panel shall be recessed with Cook/Cool Down mode selector, solid stated digital thermostat (200- 500 degrees) with 60 minute timer.
• Equip units with all standard features available on these units.
• Double-Deck
• Provide all stainless steel 8" legs.
• Provide vent connector.
• Warranty; provide Five year limited oven door warranty.
• One-year parts and labor warranty.
• Power; 480v, 3phase, 60Hz, 12.5Kw each, 25 kw total</t>
    </r>
  </si>
  <si>
    <t>Pre-Rinse Fauce assembly with add on faucet</t>
  </si>
  <si>
    <r>
      <rPr>
        <b/>
        <sz val="11"/>
        <color theme="1"/>
        <rFont val="Aptos Narrow"/>
        <family val="2"/>
        <scheme val="minor"/>
      </rPr>
      <t>Hot Water Dispenser -</t>
    </r>
    <r>
      <rPr>
        <sz val="11"/>
        <color theme="1"/>
        <rFont val="Aptos Narrow"/>
        <family val="2"/>
        <scheme val="minor"/>
      </rPr>
      <t xml:space="preserve"> Manufacturer/Model: Hatco AWD-12
Furnish and set in place per plans, elevations and manufacturer’s specifications.
• Water Filtration System Cartridge for Premium Quality Water
• 3' (914 mm) Rubber Drain Hose with 10' (3048 mm) 1/4" Inlet Tubing
• 12 gallon capacity 
•NEMA L6-30P Locking Cap in lieu of NEMA 6-30P
• 208V, 1 phase 60 Hz, 24.0A</t>
    </r>
  </si>
  <si>
    <r>
      <t xml:space="preserve">Manufacturer/Model:  CounterCraft Lite Model 2-COMPARTMENT SINK or pre- approved alternate.
</t>
    </r>
    <r>
      <rPr>
        <b/>
        <sz val="11"/>
        <color theme="1"/>
        <rFont val="Aptos Narrow"/>
        <family val="2"/>
        <scheme val="minor"/>
      </rPr>
      <t xml:space="preserve">Two Compartment Sink - </t>
    </r>
    <r>
      <rPr>
        <sz val="11"/>
        <color theme="1"/>
        <rFont val="Aptos Narrow"/>
        <family val="2"/>
        <scheme val="minor"/>
      </rPr>
      <t xml:space="preserve">CounterCraft Lite Custom Fabricated 2-Compartment Sink, 72" in length.
• Sink to be 18” x 24” with 18” drainboards each side.
• Wash sink compartment to be 11-1/2" deep with </t>
    </r>
    <r>
      <rPr>
        <b/>
        <sz val="11"/>
        <rFont val="Aptos Narrow"/>
        <family val="2"/>
        <scheme val="minor"/>
      </rPr>
      <t>11"H backsplash</t>
    </r>
    <r>
      <rPr>
        <sz val="11"/>
        <color theme="1"/>
        <rFont val="Aptos Narrow"/>
        <family val="2"/>
        <scheme val="minor"/>
      </rPr>
      <t xml:space="preserve">
• Fisher Model 34460 or pre-approved alternate; Pre-Rinse Unit, 8" c/c backsplash mount, with spring action flexible gooseneck, wall bracket.
• Add-On-Faucet with 12" swing spout</t>
    </r>
  </si>
  <si>
    <r>
      <rPr>
        <b/>
        <sz val="11"/>
        <color theme="1"/>
        <rFont val="Aptos Narrow"/>
        <family val="2"/>
        <scheme val="minor"/>
      </rPr>
      <t xml:space="preserve">Ice Maker &amp; Bin - </t>
    </r>
    <r>
      <rPr>
        <sz val="11"/>
        <color theme="1"/>
        <rFont val="Aptos Narrow"/>
        <family val="2"/>
        <scheme val="minor"/>
      </rPr>
      <t>Manufacturer/Model: Manitowoc Model ID-0906A / B970 Bin or pre-approved alternate Indigo™ Series Ice Maker, cube-style, air-cooled, self-contained condenser, up to 901-lb approximately/24 hours, stainless steel finish, dice size cubes (not stackable).
• Refer to MEP for connections
• 3 year parts &amp; labor warranty
• 5 year parts &amp; labor warranty on evaporator
• 5- year parts &amp; 3- year labor warranty on compressor
• Arctic Pure® Pre-Filter Assembly, 5 micron filtration includes head, shroud, hardware, mounting assembly, and one filter cartridge, (NOT stand-alone; should be used in conjunction with primary water filter assembly)
• Ice Bin, 48"W x 34"D, 50"H, with top‐hinged front‐opening door, AHRI certified 710 lb ice storage capacity, for top‐mounted ice maker, stainless steel exterior, NSF
• 6" adjustable stainless steel legs, std.</t>
    </r>
  </si>
  <si>
    <r>
      <rPr>
        <b/>
        <sz val="11"/>
        <color theme="1"/>
        <rFont val="Aptos Narrow"/>
        <family val="2"/>
        <scheme val="minor"/>
      </rPr>
      <t xml:space="preserve">Work Table / Cart - </t>
    </r>
    <r>
      <rPr>
        <sz val="11"/>
        <color theme="1"/>
        <rFont val="Aptos Narrow"/>
        <family val="2"/>
        <scheme val="minor"/>
      </rPr>
      <t>Manufacturer/Model: CounterCraft Lite Model Prep Table/Cart
Furnish and set in place per plans, elevations and manufacturer’s specifications
• 30”x 30” Work table, top flat top, constructed of 14-gauge stainless steel with 8” locking casters, drawer and under shelf
• Reinforced understructure for undershelves (maximum recommended load 30 lbs per sq. ft. evenly distributed weight) (each)
• 16 gauge 304 series stainless steel undershelf upgrade (per linear foot)
• Deluxe Drawer, 15"W x 20"D x 5" deep drawer pan insert,stainless steel, with drawer slides</t>
    </r>
  </si>
  <si>
    <r>
      <rPr>
        <b/>
        <sz val="11"/>
        <color theme="1"/>
        <rFont val="Aptos Narrow"/>
        <family val="2"/>
        <scheme val="minor"/>
      </rPr>
      <t xml:space="preserve">Food Processor - </t>
    </r>
    <r>
      <rPr>
        <sz val="11"/>
        <color theme="1"/>
        <rFont val="Aptos Narrow"/>
        <family val="2"/>
        <scheme val="minor"/>
      </rPr>
      <t>Manufacturer/Model: Robot Coupe No. CL50 Ultra E
Furnish and set in place per plans, elevations and manufacturer’s specifications
• Power; 120v,60Hz, 7.6 A.</t>
    </r>
  </si>
  <si>
    <r>
      <rPr>
        <b/>
        <sz val="11"/>
        <color theme="1"/>
        <rFont val="Aptos Narrow"/>
        <family val="2"/>
        <scheme val="minor"/>
      </rPr>
      <t xml:space="preserve">Work Table - </t>
    </r>
    <r>
      <rPr>
        <sz val="11"/>
        <color theme="1"/>
        <rFont val="Aptos Narrow"/>
        <family val="2"/>
        <scheme val="minor"/>
      </rPr>
      <t>Manufacturer/Model: CounterCraft Lite Model Prep Table
Furnish and set in place per plans, elevations and manufacturer’s specifications
• Work table, 30”x72"  wide top flat top, constructed of 14-gauge stainless steel with stainless steel legs, Three (3) drawer and under shelf.
• TA‐366 Reinforced understructure for undershelves (maximum
    recommended load 30 lbs per sq. ft. evenly distributed weight) (each)
• SS‐1520 Deluxe Drawer, 15"W x 20"D x 5" deep drawer pan insert,
   stainless steel, with drawer slides
• Provide with 1-1/2” backsplash</t>
    </r>
  </si>
  <si>
    <r>
      <rPr>
        <b/>
        <sz val="11"/>
        <color theme="1"/>
        <rFont val="Aptos Narrow"/>
        <family val="2"/>
        <scheme val="minor"/>
      </rPr>
      <t xml:space="preserve">Work Table w/drawers and can opener - </t>
    </r>
    <r>
      <rPr>
        <sz val="11"/>
        <color theme="1"/>
        <rFont val="Aptos Narrow"/>
        <family val="2"/>
        <scheme val="minor"/>
      </rPr>
      <t>Manufacturer/Model: CounterCraft Lite Model Prep Table
Furnish and set in place per plans, elevations and manufacturer’s specifications
• Work table, 36” x 72” wide top flat top, constructed of 14-gauge stainless steel with 8” locking casters, Three (3) drawer and under shelf.
• Provide One (1) Edlund can opener and mount to table per drawing.
• Reinforced understructure for undershelves (maximum recommended load 30 lbs per sq. ft. evenly distributed weight) (each)
• 16 gauge 304 series stainless steel undershelf upgrade (per linear foot)
• 2 Deluxe Drawers, 15"W x 20"D x 5" deep drawer pan insert,stainless steel, with drawer slides</t>
    </r>
  </si>
  <si>
    <r>
      <rPr>
        <b/>
        <sz val="11"/>
        <color theme="1"/>
        <rFont val="Aptos Narrow"/>
        <family val="2"/>
        <scheme val="minor"/>
      </rPr>
      <t xml:space="preserve">Mobile Pan Rack - </t>
    </r>
    <r>
      <rPr>
        <sz val="11"/>
        <color theme="1"/>
        <rFont val="Aptos Narrow"/>
        <family val="2"/>
        <scheme val="minor"/>
      </rPr>
      <t>Manufacturer/Model: New Age Industrial Corp. No. PM2448
Furnish and set in place per plans, elevations and manufacturer’s specifications</t>
    </r>
  </si>
  <si>
    <r>
      <rPr>
        <b/>
        <sz val="11"/>
        <color theme="1"/>
        <rFont val="Aptos Narrow"/>
        <family val="2"/>
        <scheme val="minor"/>
      </rPr>
      <t>Hand Sink -</t>
    </r>
    <r>
      <rPr>
        <sz val="11"/>
        <color theme="1"/>
        <rFont val="Aptos Narrow"/>
        <family val="2"/>
        <scheme val="minor"/>
      </rPr>
      <t xml:space="preserve"> IMC/Teddy Model CSW-2S or pre-approved equal
Hand Sink, wall mounted, with (2) holes for splash-mount faucet, integral backsplash, 6" apron, includes mounting bracket and clip with hardware, stainless steel
• Faucet, splash type, rigid gooseneck, with standard handles
• Foot Pedal Valve
• Twist Waste Valve with Overflow, 1-1/2" waste outlet, cast bronze, stainless steel strainer, nickel-plated wearing parts
• P Trap</t>
    </r>
  </si>
  <si>
    <r>
      <rPr>
        <b/>
        <sz val="11"/>
        <color theme="1"/>
        <rFont val="Aptos Narrow"/>
        <family val="2"/>
        <scheme val="minor"/>
      </rPr>
      <t>Utility Cart -</t>
    </r>
    <r>
      <rPr>
        <sz val="11"/>
        <color theme="1"/>
        <rFont val="Aptos Narrow"/>
        <family val="2"/>
        <scheme val="minor"/>
      </rPr>
      <t xml:space="preserve"> Rubbermaid FG409100BLA Furnish and set in place per plans, elevations and manufacturer’s specifications</t>
    </r>
  </si>
  <si>
    <r>
      <rPr>
        <b/>
        <sz val="11"/>
        <color theme="1"/>
        <rFont val="Aptos Narrow"/>
        <family val="2"/>
        <scheme val="minor"/>
      </rPr>
      <t xml:space="preserve">Refrigerator Rack, Roll-in - </t>
    </r>
    <r>
      <rPr>
        <sz val="11"/>
        <color theme="1"/>
        <rFont val="Aptos Narrow"/>
        <family val="2"/>
        <scheme val="minor"/>
      </rPr>
      <t>Manufacturer/Model: New Age Industrial Corp. Lifetime Series No. 4338 Furnish and set in place per plans, elevations and manufacturer’s specifications</t>
    </r>
  </si>
  <si>
    <r>
      <rPr>
        <b/>
        <sz val="11"/>
        <color theme="1"/>
        <rFont val="Aptos Narrow"/>
        <family val="2"/>
        <scheme val="minor"/>
      </rPr>
      <t xml:space="preserve">Roll-Thru Heated Cabinet - </t>
    </r>
    <r>
      <rPr>
        <sz val="11"/>
        <color theme="1"/>
        <rFont val="Aptos Narrow"/>
        <family val="2"/>
        <scheme val="minor"/>
      </rPr>
      <t>Traulsen Model AIH132LP-FHS or pre-approved alternate
Spec-Line Heated Cabinet, Roll-Thru, self-contained, stainless steel exterior, aluminum interior, standard depth cabinet, wide full-height doors, INTELA-TRAUL™ microprocessor controls, 6" adjustable s/s legs, NSF,
• Refer to MEP for connections
• 1 yr service/labor, 3 yr parts &amp; warranty, standard
• Thermometer side: Door hinging to be determined
• Rear: Door hinging to be determined
• 208V, 1P, 60hz
• Provide New Age 4338 Roll-in Rack at each unit.</t>
    </r>
  </si>
  <si>
    <r>
      <rPr>
        <b/>
        <sz val="11"/>
        <color theme="1"/>
        <rFont val="Aptos Narrow"/>
        <family val="2"/>
        <scheme val="minor"/>
      </rPr>
      <t xml:space="preserve">Roll-Thru Refrigerator Cabinet - </t>
    </r>
    <r>
      <rPr>
        <sz val="11"/>
        <color theme="1"/>
        <rFont val="Aptos Narrow"/>
        <family val="2"/>
        <scheme val="minor"/>
      </rPr>
      <t>Traulsen Model ARI132LPUT-FHS or pre-approved alternate
Spec-Line Refrigerator, Roll-Thru, self-contained refrigeration, stainless steel exterior, aluminum interior, standard depth, wide full-height doors, INTELA-TRAUL™ microprocessor controls.
• Refer to MEP for connections
• 1 yr service/labor, 5 yr compressor &amp; 3 yr parts &amp; warranty, standard
• Thermometer side: Door hinging to be determined
• Rear: Door hinging to be determined
• 120V , 1P, 60hz
• Provide New Age 4338 Roll-in Rack at each unit.</t>
    </r>
  </si>
  <si>
    <t>Serving Counter - Countercraft Model SERVING COUNTER or pre-approved alternate
CounterCraft Modular Hot Food Unit, Quantity: Two (2), with Hatco GRSBF-36-S Built-in Heated Shelf. Provide counter with integral stainless steel cutting surface, cord and plug, with Adjustable Deluxe sneeze guard and lights. 208V/1P/60hz 120V/1P/60hz
CounterCraft Modular Recessed Frost Unit, Quantity: Two (2), with FTB 2. Provide counter with cord and plug, with Adjustable Deluxe sneeze guard with glass overshelf and lights. 120V/1P/60hz
CounterCraft 2-Person Cashier Unit (SCSL-48-MOD) with stainless steel tray slides of both sides of unit on fixed brackets. Provide unit with grommeted cut outs for POS cord access, cash drawer with till. Cashier unit to be mobile. Provide unit with laminated decor panels with cord/plug.</t>
  </si>
  <si>
    <r>
      <t xml:space="preserve">Immersion Blender - </t>
    </r>
    <r>
      <rPr>
        <sz val="11"/>
        <color theme="1"/>
        <rFont val="Aptos Narrow"/>
        <family val="2"/>
        <scheme val="minor"/>
      </rPr>
      <t xml:space="preserve">Manufacturer/Model: </t>
    </r>
    <r>
      <rPr>
        <b/>
        <sz val="11"/>
        <color theme="1"/>
        <rFont val="Aptos Narrow"/>
        <family val="2"/>
        <scheme val="minor"/>
      </rPr>
      <t xml:space="preserve"> </t>
    </r>
    <r>
      <rPr>
        <sz val="11"/>
        <color theme="1"/>
        <rFont val="Aptos Narrow"/>
        <family val="2"/>
        <scheme val="minor"/>
      </rPr>
      <t>Waring WSB60 Big Stik 16" Variable Speed Immersion Blender - 1 HP
16" shaft, Heavy Duty; Variable speed</t>
    </r>
    <r>
      <rPr>
        <b/>
        <sz val="11"/>
        <color theme="1"/>
        <rFont val="Aptos Narrow"/>
        <family val="2"/>
        <scheme val="minor"/>
      </rPr>
      <t xml:space="preserve">
</t>
    </r>
    <r>
      <rPr>
        <sz val="11"/>
        <color theme="1"/>
        <rFont val="Aptos Narrow"/>
        <family val="2"/>
        <scheme val="minor"/>
      </rPr>
      <t>Power- 120V</t>
    </r>
    <r>
      <rPr>
        <b/>
        <sz val="11"/>
        <color theme="1"/>
        <rFont val="Aptos Narrow"/>
        <family val="2"/>
        <scheme val="minor"/>
      </rPr>
      <t xml:space="preserve">; </t>
    </r>
    <r>
      <rPr>
        <sz val="11"/>
        <color theme="1"/>
        <rFont val="Aptos Narrow"/>
        <family val="2"/>
        <scheme val="minor"/>
      </rPr>
      <t>60 Hz; 6.2 Amps</t>
    </r>
    <r>
      <rPr>
        <b/>
        <sz val="11"/>
        <color theme="1"/>
        <rFont val="Aptos Narrow"/>
        <family val="2"/>
        <scheme val="minor"/>
      </rPr>
      <t xml:space="preserve">
This requires a drop-down outlet over a central work table and a wall outlet over the tilt skillet.</t>
    </r>
  </si>
  <si>
    <r>
      <rPr>
        <b/>
        <sz val="11"/>
        <color theme="1"/>
        <rFont val="Aptos Narrow"/>
        <family val="2"/>
        <scheme val="minor"/>
      </rPr>
      <t>Commerical Food Blender</t>
    </r>
    <r>
      <rPr>
        <sz val="11"/>
        <color theme="1"/>
        <rFont val="Aptos Narrow"/>
        <family val="2"/>
        <scheme val="minor"/>
      </rPr>
      <t xml:space="preserve"> - Manufacturer/Model: Waring Model No. CB15P - 1 Gallon Heavy Duty Blender
Ultra-heavy-duty, 3.75 HP commercial motor
3-speed selection and MAX PULSE to chop and mix
Durable, full die-cast motor housing with rugged
rubber feet to reduce vibration
Power- 120V; 60Hz; 15 Amps</t>
    </r>
  </si>
  <si>
    <r>
      <rPr>
        <b/>
        <sz val="11"/>
        <color theme="1"/>
        <rFont val="Aptos Narrow"/>
        <family val="2"/>
        <scheme val="minor"/>
      </rPr>
      <t>Commercial Microwave</t>
    </r>
    <r>
      <rPr>
        <sz val="11"/>
        <color theme="1"/>
        <rFont val="Aptos Narrow"/>
        <family val="2"/>
        <scheme val="minor"/>
      </rPr>
      <t xml:space="preserve"> - Manufacturer/Model: Amana Commercial Microwave Model RCS10TS
Furnish and place per plans
Commercial microwave 10 touch pad control panel shall be
programmable with the ability to program up to 100 menu
items with two multiple portions. Touch pad shall include
Braille for ADA compliance. Cooking timer shall be 60 minute,
countdown style with a time entry option and an adjustable
end of cycle audible signal. There shall be 5 power levels, including defrost and 4 cooking stages. Microwave output shall
be 1000 watts distributed by one magnetron with a rotating
top antenna to provide superior even heating throughout the
cavity. Durable door shall have a tempered glass window and
a grab and go handle with a 90o
+ opening for easy access. An
interior light shall facilitate monitoring without opening the
door. The large 1.2 cubic ft. (34 liter) cavity shall accommodate
a 14” (356 mm) platter.
Power: 120V; 60Hz; 15 Amp 
Install on a hanging shelf on an open space on the wall. </t>
    </r>
  </si>
  <si>
    <t>Total Cost</t>
  </si>
  <si>
    <r>
      <rPr>
        <b/>
        <sz val="11"/>
        <color theme="1"/>
        <rFont val="Aptos Narrow"/>
        <family val="2"/>
        <scheme val="minor"/>
      </rPr>
      <t>Work Table w/ Pot Rack -</t>
    </r>
    <r>
      <rPr>
        <sz val="11"/>
        <color theme="1"/>
        <rFont val="Aptos Narrow"/>
        <family val="2"/>
        <scheme val="minor"/>
      </rPr>
      <t xml:space="preserve">Prep Table with </t>
    </r>
    <r>
      <rPr>
        <sz val="11"/>
        <rFont val="Aptos Narrow"/>
        <family val="2"/>
        <scheme val="minor"/>
      </rPr>
      <t>center-mounted</t>
    </r>
    <r>
      <rPr>
        <sz val="11"/>
        <color theme="1"/>
        <rFont val="Aptos Narrow"/>
        <family val="2"/>
        <scheme val="minor"/>
      </rPr>
      <t xml:space="preserve"> Pot Rack Furnish and set in place per plans, elevations and manufacturer’s specifications
• Work table, 30” wide top flat top, constructed of 14-gauge stainless steel with stainless steel legs, drawer and under shelf.
• Provide table with one (1) pot rack to be center-mounted to table
• Reinforced understructure for undershelves (maximum recommended load 30 lbs per sq. ft. evenly distributed weight) (each)
• 16 gauge 304 series stainless steel undershelf upgrade (per linear foot)
•  Drawer, 15"W x 20"D x 5" deep drawer pan insert,stainless steel, with drawer slides</t>
    </r>
  </si>
  <si>
    <r>
      <t xml:space="preserve">Work Table w/drawers- </t>
    </r>
    <r>
      <rPr>
        <sz val="11"/>
        <color theme="1"/>
        <rFont val="Aptos Narrow"/>
        <family val="2"/>
        <scheme val="minor"/>
      </rPr>
      <t xml:space="preserve"> Prep Table
Furnish and set in place per plans, elevations and manufacturer’s specifications
• Work table, 30” 36” wide top flat top, 72" long, constructed of 14-gauge stainless steel with stainless steel legs</t>
    </r>
    <r>
      <rPr>
        <b/>
        <sz val="11"/>
        <color theme="1"/>
        <rFont val="Aptos Narrow"/>
        <family val="2"/>
        <scheme val="minor"/>
      </rPr>
      <t xml:space="preserve">
</t>
    </r>
    <r>
      <rPr>
        <sz val="11"/>
        <color theme="1"/>
        <rFont val="Aptos Narrow"/>
        <family val="2"/>
        <scheme val="minor"/>
      </rPr>
      <t>• Reinforced understructure for undershelves (maximum recommended load 30 lbs per sq. ft. evenly distributed weight) (each)
• 16 gauge 304 series stainless steel undershelf upgrade (per linear foot)
• 2  Drawers, 15"W x 20"D x 5" deep drawer pan insert,stainless steel, with drawer slides</t>
    </r>
  </si>
  <si>
    <r>
      <rPr>
        <b/>
        <sz val="11"/>
        <color theme="1"/>
        <rFont val="Aptos Narrow"/>
        <family val="2"/>
        <scheme val="minor"/>
      </rPr>
      <t xml:space="preserve">3 Compartment Sink - </t>
    </r>
    <r>
      <rPr>
        <sz val="11"/>
        <color theme="1"/>
        <rFont val="Aptos Narrow"/>
        <family val="2"/>
        <scheme val="minor"/>
      </rPr>
      <t xml:space="preserve">3-COMPARTMENT SINK or pre- approved alternate
Sink, 3‐compartment, with left &amp; right‐hand drainboards, 24"
front‐to‐back x 24"W sink compartments, 14" deep, with 11"H
backsplash, stainless steel legs with welded front‐to‐rear &amp; adjustable
left‐to‐right cross rails, 36" drainboards, 1" adjustable bullet feet, 14-gauge 304 series stainless steel, 
overall 31" F/B x 151" L/R, NSF
(requires 2 faucets)
1 ea K‐453 Control Bracket, 14" x 16" (each)
3 ea K‐5 Drain, twist operated, 2" NPT &amp; 1‐1/2" IPS outlet connections 
3 ea K‐4 Support Bracket, for lever waste drain handle, (1) support required for each lever drain </t>
    </r>
  </si>
  <si>
    <t>Pre-Rinse Fauce assembly with add on faucet or  pre- approved alternate</t>
  </si>
  <si>
    <t>Wall / Splash mount faucet or pre- approved alternate</t>
  </si>
  <si>
    <t>IDEA Bridge</t>
  </si>
  <si>
    <t>IDEA Innovation</t>
  </si>
  <si>
    <r>
      <t xml:space="preserve">Salad Bars
</t>
    </r>
    <r>
      <rPr>
        <sz val="11"/>
        <color theme="1"/>
        <rFont val="Aptos Narrow"/>
        <family val="2"/>
        <scheme val="minor"/>
      </rPr>
      <t>Specs: Dimensions: approximately Height (62 inches) Width (42.5 inches)
Number of Shelves: 2+
Base: Open
Exterior: Color Black or Blue
Pan capacity: 5
Material/Coor: Plastic/Black
Mobility: Portable, easy storage
Accessories:Buffet Camchill</t>
    </r>
    <r>
      <rPr>
        <b/>
        <sz val="11"/>
        <color theme="1"/>
        <rFont val="Aptos Narrow"/>
        <family val="2"/>
        <scheme val="minor"/>
      </rPr>
      <t xml:space="preserve">er
With Sneeze Guards. </t>
    </r>
  </si>
  <si>
    <r>
      <t xml:space="preserve">Milk Coolers
</t>
    </r>
    <r>
      <rPr>
        <sz val="11"/>
        <color theme="1"/>
        <rFont val="Aptos Narrow"/>
        <family val="2"/>
        <scheme val="minor"/>
      </rPr>
      <t>Double Drop Front Milk Cooler, 64'W, dual access, (16) case capacity
• Mobile modular, enclosed base, hasp locking device, corner bumpers
• Digital temperature display, valve drain, stainless steel exterior
• Interior liner &amp; doors, 5" casters (2 locking), 1/2hp, UL, NSF
• 3 Milk Cooler Air Curtain
• Stainless steel interior and exterior
Other Features:
- 1 yr. parts and labor warranty
- Warranty, additional 4 year compressor warranty</t>
    </r>
  </si>
  <si>
    <t>Price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</si>
</sst>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_);\(0\)"/>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1"/>
      <name val="Aptos Narrow"/>
      <family val="2"/>
      <scheme val="minor"/>
    </font>
    <font>
      <sz val="1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0"/>
        <bgColor theme="9" tint="0.79998168889431442"/>
      </patternFill>
    </fill>
    <fill>
      <patternFill patternType="solid">
        <fgColor theme="7" tint="0.79998168889431442"/>
        <bgColor indexed="64"/>
      </patternFill>
    </fill>
    <fill>
      <patternFill patternType="solid">
        <fgColor theme="9"/>
        <bgColor theme="9" tint="0.79998168889431442"/>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2" borderId="1" xfId="0" applyFill="1" applyBorder="1" applyAlignment="1">
      <alignment vertical="top"/>
    </xf>
    <xf numFmtId="0" fontId="2" fillId="0" borderId="0" xfId="0" applyFont="1" applyAlignment="1">
      <alignment vertical="top" wrapText="1"/>
    </xf>
    <xf numFmtId="0" fontId="0" fillId="0" borderId="0" xfId="0" applyAlignment="1">
      <alignment vertical="top"/>
    </xf>
    <xf numFmtId="0" fontId="0" fillId="3" borderId="1" xfId="0" applyFill="1" applyBorder="1" applyAlignment="1">
      <alignment horizontal="center" vertical="top"/>
    </xf>
    <xf numFmtId="0" fontId="0" fillId="5" borderId="1" xfId="0" applyFill="1" applyBorder="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2" borderId="0" xfId="0" applyFill="1" applyAlignment="1">
      <alignment vertical="top"/>
    </xf>
    <xf numFmtId="0" fontId="0" fillId="8" borderId="0" xfId="0" applyFill="1" applyAlignment="1">
      <alignment vertical="top"/>
    </xf>
    <xf numFmtId="0" fontId="2" fillId="0" borderId="0" xfId="0" applyFont="1" applyAlignment="1">
      <alignment horizontal="center" vertical="top"/>
    </xf>
    <xf numFmtId="0" fontId="3" fillId="0" borderId="3" xfId="0" applyFont="1" applyBorder="1" applyAlignment="1">
      <alignment horizontal="center" vertical="top"/>
    </xf>
    <xf numFmtId="0" fontId="0" fillId="0" borderId="3" xfId="0" applyBorder="1" applyAlignment="1">
      <alignment vertical="top" wrapText="1"/>
    </xf>
    <xf numFmtId="0" fontId="0" fillId="0" borderId="3" xfId="0" applyBorder="1" applyAlignment="1">
      <alignment vertical="top"/>
    </xf>
    <xf numFmtId="0" fontId="0" fillId="0" borderId="3" xfId="0" applyBorder="1" applyAlignment="1">
      <alignment horizontal="left" vertical="top" wrapText="1"/>
    </xf>
    <xf numFmtId="0" fontId="0" fillId="4" borderId="3" xfId="0" applyFill="1" applyBorder="1" applyAlignment="1">
      <alignment vertical="top" wrapText="1"/>
    </xf>
    <xf numFmtId="0" fontId="2" fillId="0" borderId="3" xfId="0" applyFont="1" applyBorder="1" applyAlignment="1">
      <alignment vertical="top" wrapText="1"/>
    </xf>
    <xf numFmtId="0" fontId="2" fillId="4" borderId="3" xfId="0" applyFont="1" applyFill="1" applyBorder="1" applyAlignment="1">
      <alignment vertical="top" wrapText="1"/>
    </xf>
    <xf numFmtId="0" fontId="0" fillId="6" borderId="3" xfId="0" applyFill="1" applyBorder="1" applyAlignment="1">
      <alignment vertical="top" wrapText="1"/>
    </xf>
    <xf numFmtId="164" fontId="2" fillId="7" borderId="4" xfId="1" applyNumberFormat="1" applyFont="1" applyFill="1" applyBorder="1" applyAlignment="1">
      <alignment vertical="top"/>
    </xf>
    <xf numFmtId="0" fontId="3" fillId="0" borderId="2" xfId="0" applyFont="1" applyBorder="1" applyAlignment="1">
      <alignment horizontal="center" vertical="top" wrapText="1"/>
    </xf>
    <xf numFmtId="0" fontId="0" fillId="8" borderId="2" xfId="0" applyFill="1" applyBorder="1" applyAlignment="1">
      <alignment horizontal="center" vertical="top"/>
    </xf>
    <xf numFmtId="0" fontId="0" fillId="0" borderId="2" xfId="0" applyBorder="1" applyAlignment="1">
      <alignment horizontal="center" vertical="top"/>
    </xf>
    <xf numFmtId="0" fontId="0" fillId="6" borderId="2" xfId="0" applyFill="1" applyBorder="1" applyAlignment="1">
      <alignment horizontal="center" vertical="top"/>
    </xf>
    <xf numFmtId="0" fontId="2" fillId="6" borderId="2" xfId="0" applyFont="1" applyFill="1" applyBorder="1" applyAlignment="1">
      <alignment vertical="top" wrapText="1"/>
    </xf>
    <xf numFmtId="0" fontId="2" fillId="4"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0" fillId="4" borderId="2" xfId="0" applyFill="1" applyBorder="1" applyAlignment="1">
      <alignment horizontal="center" vertical="top"/>
    </xf>
    <xf numFmtId="0" fontId="0" fillId="9" borderId="2" xfId="0" applyFill="1" applyBorder="1" applyAlignment="1">
      <alignment horizontal="center" vertical="top"/>
    </xf>
    <xf numFmtId="44" fontId="0" fillId="0" borderId="2" xfId="1" applyFont="1" applyBorder="1" applyAlignment="1">
      <alignment vertical="top"/>
    </xf>
    <xf numFmtId="44" fontId="2" fillId="0" borderId="2" xfId="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5929-900B-44B1-B687-CA545FDA58E0}">
  <sheetPr codeName="Sheet1"/>
  <dimension ref="A1:F45"/>
  <sheetViews>
    <sheetView showGridLines="0" tabSelected="1" zoomScale="60" zoomScaleNormal="60" zoomScaleSheetLayoutView="90" workbookViewId="0">
      <pane xSplit="2" ySplit="1" topLeftCell="C2" activePane="bottomRight" state="frozen"/>
      <selection pane="topRight" activeCell="C1" sqref="C1"/>
      <selection pane="bottomLeft" activeCell="A2" sqref="A2"/>
      <selection pane="bottomRight" activeCell="B3" sqref="B3"/>
    </sheetView>
  </sheetViews>
  <sheetFormatPr defaultColWidth="8.85546875" defaultRowHeight="15" x14ac:dyDescent="0.25"/>
  <cols>
    <col min="1" max="1" width="5.42578125" style="8" bestFit="1" customWidth="1"/>
    <col min="2" max="2" width="167.42578125" style="3" customWidth="1"/>
    <col min="3" max="3" width="11" style="3" customWidth="1"/>
    <col min="4" max="4" width="11.85546875" style="3" customWidth="1"/>
    <col min="5" max="5" width="12.28515625" style="3" customWidth="1"/>
    <col min="6" max="6" width="14.28515625" style="3" customWidth="1"/>
    <col min="7" max="16384" width="8.85546875" style="3"/>
  </cols>
  <sheetData>
    <row r="1" spans="1:6" ht="37.5" x14ac:dyDescent="0.25">
      <c r="A1" s="1" t="s">
        <v>0</v>
      </c>
      <c r="B1" s="11" t="s">
        <v>1</v>
      </c>
      <c r="C1" s="20" t="s">
        <v>2</v>
      </c>
      <c r="D1" s="25" t="s">
        <v>29</v>
      </c>
      <c r="E1" s="26" t="s">
        <v>30</v>
      </c>
      <c r="F1" s="30" t="s">
        <v>33</v>
      </c>
    </row>
    <row r="2" spans="1:6" ht="171" customHeight="1" x14ac:dyDescent="0.25">
      <c r="A2" s="4">
        <v>1</v>
      </c>
      <c r="B2" s="12" t="s">
        <v>3</v>
      </c>
      <c r="C2" s="21">
        <v>2</v>
      </c>
      <c r="D2" s="27">
        <v>1</v>
      </c>
      <c r="E2" s="28">
        <v>1</v>
      </c>
      <c r="F2" s="29"/>
    </row>
    <row r="3" spans="1:6" ht="240" x14ac:dyDescent="0.25">
      <c r="A3" s="4">
        <f>A2+1</f>
        <v>2</v>
      </c>
      <c r="B3" s="12" t="s">
        <v>4</v>
      </c>
      <c r="C3" s="21">
        <v>1</v>
      </c>
      <c r="D3" s="27"/>
      <c r="E3" s="28">
        <v>1</v>
      </c>
      <c r="F3" s="29"/>
    </row>
    <row r="4" spans="1:6" ht="150.6" customHeight="1" x14ac:dyDescent="0.25">
      <c r="A4" s="4">
        <f t="shared" ref="A4:A28" si="0">A3+1</f>
        <v>3</v>
      </c>
      <c r="B4" s="12" t="s">
        <v>26</v>
      </c>
      <c r="C4" s="21">
        <v>2</v>
      </c>
      <c r="D4" s="27">
        <v>1</v>
      </c>
      <c r="E4" s="28">
        <v>1</v>
      </c>
      <c r="F4" s="29"/>
    </row>
    <row r="5" spans="1:6" x14ac:dyDescent="0.25">
      <c r="A5" s="4">
        <f t="shared" si="0"/>
        <v>4</v>
      </c>
      <c r="B5" s="13" t="s">
        <v>27</v>
      </c>
      <c r="C5" s="21">
        <v>2</v>
      </c>
      <c r="D5" s="27">
        <v>1</v>
      </c>
      <c r="E5" s="28">
        <v>1</v>
      </c>
      <c r="F5" s="29"/>
    </row>
    <row r="6" spans="1:6" x14ac:dyDescent="0.25">
      <c r="A6" s="4">
        <f t="shared" si="0"/>
        <v>5</v>
      </c>
      <c r="B6" s="13" t="s">
        <v>28</v>
      </c>
      <c r="C6" s="21">
        <v>2</v>
      </c>
      <c r="D6" s="27">
        <v>1</v>
      </c>
      <c r="E6" s="28">
        <v>1</v>
      </c>
      <c r="F6" s="29"/>
    </row>
    <row r="7" spans="1:6" ht="105" x14ac:dyDescent="0.25">
      <c r="A7" s="4">
        <f t="shared" si="0"/>
        <v>6</v>
      </c>
      <c r="B7" s="12" t="s">
        <v>6</v>
      </c>
      <c r="C7" s="22">
        <v>0</v>
      </c>
      <c r="D7" s="27"/>
      <c r="E7" s="28"/>
      <c r="F7" s="29"/>
    </row>
    <row r="8" spans="1:6" ht="90" x14ac:dyDescent="0.25">
      <c r="A8" s="4">
        <f t="shared" si="0"/>
        <v>7</v>
      </c>
      <c r="B8" s="14" t="s">
        <v>7</v>
      </c>
      <c r="C8" s="22">
        <v>0</v>
      </c>
      <c r="D8" s="27"/>
      <c r="E8" s="28"/>
      <c r="F8" s="29"/>
    </row>
    <row r="9" spans="1:6" x14ac:dyDescent="0.25">
      <c r="A9" s="4">
        <f t="shared" si="0"/>
        <v>8</v>
      </c>
      <c r="B9" s="13" t="s">
        <v>5</v>
      </c>
      <c r="C9" s="22">
        <v>0</v>
      </c>
      <c r="D9" s="27"/>
      <c r="E9" s="28"/>
      <c r="F9" s="29"/>
    </row>
    <row r="10" spans="1:6" ht="150" x14ac:dyDescent="0.25">
      <c r="A10" s="4">
        <f t="shared" si="0"/>
        <v>9</v>
      </c>
      <c r="B10" s="12" t="s">
        <v>8</v>
      </c>
      <c r="C10" s="22">
        <v>0</v>
      </c>
      <c r="D10" s="27"/>
      <c r="E10" s="28"/>
      <c r="F10" s="29"/>
    </row>
    <row r="11" spans="1:6" ht="90" x14ac:dyDescent="0.25">
      <c r="A11" s="4">
        <f t="shared" si="0"/>
        <v>10</v>
      </c>
      <c r="B11" s="12" t="s">
        <v>9</v>
      </c>
      <c r="C11" s="22">
        <v>0</v>
      </c>
      <c r="D11" s="27"/>
      <c r="E11" s="28"/>
      <c r="F11" s="29"/>
    </row>
    <row r="12" spans="1:6" ht="45" x14ac:dyDescent="0.25">
      <c r="A12" s="4">
        <f t="shared" si="0"/>
        <v>11</v>
      </c>
      <c r="B12" s="12" t="s">
        <v>10</v>
      </c>
      <c r="C12" s="22">
        <v>0</v>
      </c>
      <c r="D12" s="27"/>
      <c r="E12" s="28"/>
      <c r="F12" s="29"/>
    </row>
    <row r="13" spans="1:6" ht="119.85" customHeight="1" x14ac:dyDescent="0.25">
      <c r="A13" s="4">
        <f t="shared" si="0"/>
        <v>12</v>
      </c>
      <c r="B13" s="12" t="s">
        <v>11</v>
      </c>
      <c r="C13" s="22">
        <v>0</v>
      </c>
      <c r="D13" s="27"/>
      <c r="E13" s="28"/>
      <c r="F13" s="29"/>
    </row>
    <row r="14" spans="1:6" ht="90" x14ac:dyDescent="0.25">
      <c r="A14" s="4">
        <f t="shared" si="0"/>
        <v>13</v>
      </c>
      <c r="B14" s="15" t="s">
        <v>24</v>
      </c>
      <c r="C14" s="21">
        <v>6</v>
      </c>
      <c r="D14" s="27">
        <v>3</v>
      </c>
      <c r="E14" s="28">
        <v>3</v>
      </c>
      <c r="F14" s="29"/>
    </row>
    <row r="15" spans="1:6" ht="105" x14ac:dyDescent="0.25">
      <c r="A15" s="4">
        <f t="shared" si="0"/>
        <v>14</v>
      </c>
      <c r="B15" s="12" t="s">
        <v>12</v>
      </c>
      <c r="C15" s="22">
        <v>0</v>
      </c>
      <c r="D15" s="27"/>
      <c r="E15" s="28"/>
      <c r="F15" s="29"/>
    </row>
    <row r="16" spans="1:6" ht="90" x14ac:dyDescent="0.25">
      <c r="A16" s="4">
        <f t="shared" si="0"/>
        <v>15</v>
      </c>
      <c r="B16" s="16" t="s">
        <v>25</v>
      </c>
      <c r="C16" s="21">
        <v>6</v>
      </c>
      <c r="D16" s="27">
        <v>3</v>
      </c>
      <c r="E16" s="28">
        <v>3</v>
      </c>
      <c r="F16" s="29"/>
    </row>
    <row r="17" spans="1:6" ht="30" x14ac:dyDescent="0.25">
      <c r="A17" s="4">
        <f t="shared" si="0"/>
        <v>16</v>
      </c>
      <c r="B17" s="12" t="s">
        <v>13</v>
      </c>
      <c r="C17" s="22">
        <v>0</v>
      </c>
      <c r="D17" s="27"/>
      <c r="E17" s="28"/>
      <c r="F17" s="29"/>
    </row>
    <row r="18" spans="1:6" ht="90" x14ac:dyDescent="0.25">
      <c r="A18" s="5">
        <f t="shared" si="0"/>
        <v>17</v>
      </c>
      <c r="B18" s="12" t="s">
        <v>14</v>
      </c>
      <c r="C18" s="22">
        <v>0</v>
      </c>
      <c r="D18" s="27"/>
      <c r="E18" s="28"/>
      <c r="F18" s="29"/>
    </row>
    <row r="19" spans="1:6" x14ac:dyDescent="0.25">
      <c r="A19" s="4">
        <f t="shared" si="0"/>
        <v>18</v>
      </c>
      <c r="B19" s="13" t="s">
        <v>15</v>
      </c>
      <c r="C19" s="22">
        <v>0</v>
      </c>
      <c r="D19" s="27"/>
      <c r="E19" s="28"/>
      <c r="F19" s="29"/>
    </row>
    <row r="20" spans="1:6" x14ac:dyDescent="0.25">
      <c r="A20" s="4">
        <f t="shared" si="0"/>
        <v>19</v>
      </c>
      <c r="B20" s="13" t="s">
        <v>16</v>
      </c>
      <c r="C20" s="22">
        <v>0</v>
      </c>
      <c r="D20" s="27"/>
      <c r="E20" s="28"/>
      <c r="F20" s="29"/>
    </row>
    <row r="21" spans="1:6" ht="135" x14ac:dyDescent="0.25">
      <c r="A21" s="5">
        <f t="shared" si="0"/>
        <v>20</v>
      </c>
      <c r="B21" s="12" t="s">
        <v>17</v>
      </c>
      <c r="C21" s="22">
        <v>0</v>
      </c>
      <c r="D21" s="27"/>
      <c r="E21" s="28"/>
      <c r="F21" s="29"/>
    </row>
    <row r="22" spans="1:6" ht="135" x14ac:dyDescent="0.25">
      <c r="A22" s="5">
        <f t="shared" si="0"/>
        <v>21</v>
      </c>
      <c r="B22" s="12" t="s">
        <v>18</v>
      </c>
      <c r="C22" s="21">
        <v>3</v>
      </c>
      <c r="D22" s="27">
        <v>2</v>
      </c>
      <c r="E22" s="28">
        <v>1</v>
      </c>
      <c r="F22" s="29"/>
    </row>
    <row r="23" spans="1:6" ht="114.75" customHeight="1" x14ac:dyDescent="0.25">
      <c r="A23" s="4">
        <f t="shared" si="0"/>
        <v>22</v>
      </c>
      <c r="B23" s="12" t="s">
        <v>19</v>
      </c>
      <c r="C23" s="22">
        <v>0</v>
      </c>
      <c r="D23" s="27"/>
      <c r="E23" s="28"/>
      <c r="F23" s="29"/>
    </row>
    <row r="24" spans="1:6" ht="64.349999999999994" customHeight="1" x14ac:dyDescent="0.25">
      <c r="A24" s="4">
        <v>23</v>
      </c>
      <c r="B24" s="17" t="s">
        <v>20</v>
      </c>
      <c r="C24" s="23">
        <v>0</v>
      </c>
      <c r="D24" s="27"/>
      <c r="E24" s="28"/>
      <c r="F24" s="29"/>
    </row>
    <row r="25" spans="1:6" ht="90" x14ac:dyDescent="0.25">
      <c r="A25" s="4">
        <f t="shared" si="0"/>
        <v>24</v>
      </c>
      <c r="B25" s="18" t="s">
        <v>21</v>
      </c>
      <c r="C25" s="23">
        <v>0</v>
      </c>
      <c r="D25" s="27"/>
      <c r="E25" s="28"/>
      <c r="F25" s="29"/>
    </row>
    <row r="26" spans="1:6" ht="270" x14ac:dyDescent="0.25">
      <c r="A26" s="4">
        <f t="shared" si="0"/>
        <v>25</v>
      </c>
      <c r="B26" s="18" t="s">
        <v>22</v>
      </c>
      <c r="C26" s="23">
        <v>0</v>
      </c>
      <c r="D26" s="27"/>
      <c r="E26" s="28"/>
      <c r="F26" s="29"/>
    </row>
    <row r="27" spans="1:6" ht="150" x14ac:dyDescent="0.25">
      <c r="A27" s="4">
        <f t="shared" si="0"/>
        <v>26</v>
      </c>
      <c r="B27" s="24" t="s">
        <v>32</v>
      </c>
      <c r="C27" s="21">
        <v>4</v>
      </c>
      <c r="D27" s="27">
        <v>2</v>
      </c>
      <c r="E27" s="28">
        <v>2</v>
      </c>
      <c r="F27" s="29"/>
    </row>
    <row r="28" spans="1:6" ht="165" x14ac:dyDescent="0.25">
      <c r="A28" s="4">
        <f t="shared" si="0"/>
        <v>27</v>
      </c>
      <c r="B28" s="24" t="s">
        <v>31</v>
      </c>
      <c r="C28" s="21">
        <v>2</v>
      </c>
      <c r="D28" s="27">
        <v>1</v>
      </c>
      <c r="E28" s="28">
        <v>1</v>
      </c>
      <c r="F28" s="29"/>
    </row>
    <row r="29" spans="1:6" ht="28.35" customHeight="1" x14ac:dyDescent="0.25">
      <c r="A29" s="6"/>
      <c r="B29" s="7"/>
      <c r="C29" s="19">
        <f>SUM(C2:C27)</f>
        <v>28</v>
      </c>
    </row>
    <row r="30" spans="1:6" x14ac:dyDescent="0.25">
      <c r="A30" s="6"/>
      <c r="B30" s="2"/>
    </row>
    <row r="34" spans="2:2" x14ac:dyDescent="0.25">
      <c r="B34" s="7"/>
    </row>
    <row r="44" spans="2:2" x14ac:dyDescent="0.25">
      <c r="B44" s="9"/>
    </row>
    <row r="45" spans="2:2" x14ac:dyDescent="0.25">
      <c r="B45" s="10" t="s">
        <v>23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 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Munoz</dc:creator>
  <cp:lastModifiedBy>Andres Gallegos Herrera</cp:lastModifiedBy>
  <dcterms:created xsi:type="dcterms:W3CDTF">2024-09-16T16:57:36Z</dcterms:created>
  <dcterms:modified xsi:type="dcterms:W3CDTF">2024-10-14T22:27:04Z</dcterms:modified>
</cp:coreProperties>
</file>