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eapublicschoolsorg-my.sharepoint.com/personal/damaris_morales_ideapublicschools_org/Documents/Desktop/IFB 3-NFOODTX-1224 Non-Food TX/"/>
    </mc:Choice>
  </mc:AlternateContent>
  <xr:revisionPtr revIDLastSave="8" documentId="8_{709F34E1-9459-4B94-8ED4-BF97240684F2}" xr6:coauthVersionLast="47" xr6:coauthVersionMax="47" xr10:uidLastSave="{AD0A2CED-8B30-4599-9450-B847B2E715B1}"/>
  <bookViews>
    <workbookView xWindow="-108" yWindow="-108" windowWidth="23256" windowHeight="12576" xr2:uid="{00000000-000D-0000-FFFF-FFFF00000000}"/>
  </bookViews>
  <sheets>
    <sheet name="Attachment L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3" l="1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30" i="13"/>
  <c r="H31" i="13"/>
  <c r="H32" i="13"/>
  <c r="H33" i="13"/>
  <c r="H34" i="13"/>
  <c r="H35" i="13"/>
  <c r="H36" i="13"/>
  <c r="H37" i="13"/>
  <c r="H38" i="13"/>
  <c r="H29" i="13"/>
</calcChain>
</file>

<file path=xl/sharedStrings.xml><?xml version="1.0" encoding="utf-8"?>
<sst xmlns="http://schemas.openxmlformats.org/spreadsheetml/2006/main" count="158" uniqueCount="127">
  <si>
    <t>ATTACHMENT L NON-FOOD DESCRIPTIONS</t>
  </si>
  <si>
    <t>3-NFOODTX- 1224 Non-Food Items</t>
  </si>
  <si>
    <t>VENDOR NAME</t>
  </si>
  <si>
    <t>Item</t>
  </si>
  <si>
    <t>Description</t>
  </si>
  <si>
    <t>Case Size</t>
  </si>
  <si>
    <t>Unit Price</t>
  </si>
  <si>
    <t>Extended Price</t>
  </si>
  <si>
    <t>Notes</t>
  </si>
  <si>
    <t>NON-FOOD - Food Preparation</t>
  </si>
  <si>
    <r>
      <rPr>
        <sz val="8"/>
        <rFont val="Calibri"/>
        <family val="2"/>
        <scheme val="minor"/>
      </rPr>
      <t>Parchment Baking Paper/Liner Sheet, to fit 16"x26" sheet pans,
white, packed 1000 ct.</t>
    </r>
  </si>
  <si>
    <r>
      <rPr>
        <sz val="8"/>
        <rFont val="Calibri"/>
        <family val="2"/>
        <scheme val="minor"/>
      </rPr>
      <t>Plastic Film, 24" PVC Cling Film, in dispenser box with serrated
edge, packed 2000 ft.</t>
    </r>
  </si>
  <si>
    <t>1/2000 ft</t>
  </si>
  <si>
    <r>
      <rPr>
        <sz val="8"/>
        <rFont val="Calibri"/>
        <family val="2"/>
        <scheme val="minor"/>
      </rPr>
      <t>Plastic Film, 12" PVC Cling Film, in dispenser box with serrated
edge, packed 2000 ft</t>
    </r>
  </si>
  <si>
    <t>Aluminum Foil, pop-up sheets, 9"x10-3/4" packed 6/500ct.</t>
  </si>
  <si>
    <t>6/500 ct</t>
  </si>
  <si>
    <t>Aluminum Foil, heavy weight, .001 gauge, 24", in dispenser box with serrated edge, packed 1000 ft/roll.</t>
  </si>
  <si>
    <t>1/ 1000 ft</t>
  </si>
  <si>
    <t>Aluminum Foil, heavy weight, .001 gauge, 12", in dispenser box with serrated edge, packed 1000 ft/roll.</t>
  </si>
  <si>
    <t>Beard Cover, nylon, black, packed 200 ct.</t>
  </si>
  <si>
    <t>1/100 ct</t>
  </si>
  <si>
    <r>
      <rPr>
        <sz val="8"/>
        <rFont val="Calibri"/>
        <family val="2"/>
        <scheme val="minor"/>
      </rPr>
      <t>Bag for Ice, clear, unprinted, drawstring closure, poly, 10 lb
capacity, packed 1000 ct</t>
    </r>
  </si>
  <si>
    <t>1/1000 ct</t>
  </si>
  <si>
    <t>Brown Hair Net 100/ct 10 bags / cs</t>
  </si>
  <si>
    <t>10/100 ct</t>
  </si>
  <si>
    <t>Bouffant Cap, 24", white, fire retardant, packed 100 ct</t>
  </si>
  <si>
    <t>100 ct</t>
  </si>
  <si>
    <r>
      <rPr>
        <sz val="8"/>
        <rFont val="Calibri"/>
        <family val="2"/>
        <scheme val="minor"/>
      </rPr>
      <t>Bun Rack Covers, plastic, 52"x80", minimum .0005 mil, packed 50
ct</t>
    </r>
  </si>
  <si>
    <t>50 ct</t>
  </si>
  <si>
    <t>Gloves - Black or Blue - Small, food handling, single use, clear, plastic, poly
textured, wrist length, packed 100 ct.</t>
  </si>
  <si>
    <t>10/100ct</t>
  </si>
  <si>
    <t>Gloves - Black or Blue - Medium, food handling, single use, clear, plastic, poly
textured, wrist length, packed 100 ct.</t>
  </si>
  <si>
    <t>Gloves - Black or Blue - LARGE  food handling, single use, clear, plastic, poly
textured, wrist length, packed 100 ct.</t>
  </si>
  <si>
    <t>Gloves - Black or Blue - Extra Large, food handling, single use, clear, plastic, poly
textured, wrist length, packed 100 ct.</t>
  </si>
  <si>
    <t>10403 Heavy Duty White plastic Aprons 28X46 5/100</t>
  </si>
  <si>
    <t>5/100</t>
  </si>
  <si>
    <t>DP657 6.5X7 SADDLE SANDWICH BAGS 2000/CS</t>
  </si>
  <si>
    <t>510161 6X9 GRN MED DTY SCRUB 3/20</t>
  </si>
  <si>
    <t>60/cs</t>
  </si>
  <si>
    <t>HR243308N 24X33 8MC  HI-D CAN LINERS 20/50</t>
  </si>
  <si>
    <t>100/cs</t>
  </si>
  <si>
    <t>PGR3858X3B 38X58 BLACK 1.5MIL LINERS 10/10</t>
  </si>
  <si>
    <t>89460 ENMOTION WHT HI-CAPACITY ROLL TOWEL 6/800'</t>
  </si>
  <si>
    <t>6/cs</t>
  </si>
  <si>
    <t>Bags, Freezer, Gallon Size 10 9/16 X 10 3/4 , 200 / case</t>
  </si>
  <si>
    <t>200 ct</t>
  </si>
  <si>
    <t>Bags, Freezer, Quart Size, Zipper Seal</t>
  </si>
  <si>
    <t>NON-FOOD SERVING &amp; PACKAGING</t>
  </si>
  <si>
    <t>Lunch Tray, 5 Compartment, laminated foam, BLACK, 8.25"x10.25", must withstand heat up to 200F, break resistant, FDA approved, meets Food Grade HACCP certification, packed 500 ct</t>
  </si>
  <si>
    <t>9" Square Hinged Foam Container, 3 Compartment, , break resistant, FDA approved, meets
Food Grade HACCP certification</t>
  </si>
  <si>
    <t>150 ct</t>
  </si>
  <si>
    <r>
      <rPr>
        <sz val="8"/>
        <rFont val="Calibri"/>
        <family val="2"/>
        <scheme val="minor"/>
      </rPr>
      <t>Large 1 Compartment Hinged, clear plastic, perimeter seal, snap
closure, opening tabs with slip resistant grip, 8-7/8"x9-3/8"x3"</t>
    </r>
  </si>
  <si>
    <t xml:space="preserve"> </t>
  </si>
  <si>
    <t>5" Square Hinged clear, Container, 1 Compartment, white, break resistant, FDA approved, meets Food Grade HACCP certification, packed 500 ct.</t>
  </si>
  <si>
    <t>500 ct</t>
  </si>
  <si>
    <t>Flatware Banquet Pack: individually wrapped full size, heavyweight fork, spoon, 5-3/4" straw, and 2-ply 13"x13" white napkin, made from polypropylene or polystyrene plastic, break resistant, FDA approved, meets Food Grade HACCP certification, packed 500 ct</t>
  </si>
  <si>
    <t>Flatware Fork KIT W/ BLACK FORK AND 13X17 NAPKIN</t>
  </si>
  <si>
    <t>1000 ct</t>
  </si>
  <si>
    <r>
      <rPr>
        <sz val="8"/>
        <rFont val="Calibri"/>
        <family val="2"/>
        <scheme val="minor"/>
      </rPr>
      <t>Bags for Sack Lunch, paper, brown/kraft, with gusset, Heavy Duty,
6 lb. 4/ 250 ct</t>
    </r>
  </si>
  <si>
    <t>4/250 ct</t>
  </si>
  <si>
    <t>POLY BAGS 6x3x12500/CS</t>
  </si>
  <si>
    <t>Plastic Drink Cup, 9 oz Capacity, clear, squat</t>
  </si>
  <si>
    <t>1/ 1000 ct</t>
  </si>
  <si>
    <t>10.5" PFAS Free Compostable Fiber Blend 3-Compartment Round School Lunch Tray</t>
  </si>
  <si>
    <t>500ct</t>
  </si>
  <si>
    <t>Portion tray, 10 oz Offer vs Servem, plastic ivex</t>
  </si>
  <si>
    <t>Bento Box, clear plastic, 4 compartment</t>
  </si>
  <si>
    <t>Flatware Soup spoon kit w/ spoon and napkin</t>
  </si>
  <si>
    <t>VERSAtainer 12 oz. Oval PP Container and Lid</t>
  </si>
  <si>
    <t>Biodegradeable 5 compartment school lunch tray</t>
  </si>
  <si>
    <t>CR-815B BLACK 16OZ CONTAINERW/LID 7X4.85X1.5 150/CS</t>
  </si>
  <si>
    <r>
      <rPr>
        <sz val="8"/>
        <rFont val="Calibri"/>
        <family val="2"/>
        <scheme val="minor"/>
      </rPr>
      <t>4oz Offer vs Serve Deep Tray, black, plastic, 3-1/2"x3-1/2"x1-1/4",
7.5 mil, packed 2500 ct</t>
    </r>
  </si>
  <si>
    <t>1 / 2500 ct</t>
  </si>
  <si>
    <t>Souffle/portion Cup Lids To 4 Oz Cups, Clear, 2400/carton</t>
  </si>
  <si>
    <t>1/ 2400 ct</t>
  </si>
  <si>
    <t>PET Cup Inserts PF35C1 SINGLE COMPARTMENT CUP INSERT</t>
  </si>
  <si>
    <t>Plastic Drink Cup, 12 oz Capacity, clear, packed 1000 ct.</t>
  </si>
  <si>
    <t>Lid to fit 12 oz Clear Plastic Drink Cup listed above, clear, flat, WITH STRAW SLOT, packed 1000 ct</t>
  </si>
  <si>
    <t>Lid to fit 9 oz Clear Plastic Drink Cup , clear, flat, without straw slot,
packed 1000 ct</t>
  </si>
  <si>
    <t xml:space="preserve">Portion Cups, 2oz, Translucent, </t>
  </si>
  <si>
    <t>10/250 ct</t>
  </si>
  <si>
    <t>PET Plastic Soufflé Portion Cup Lids 2 OZ.</t>
  </si>
  <si>
    <r>
      <rPr>
        <sz val="8"/>
        <rFont val="Calibri"/>
        <family val="2"/>
        <scheme val="minor"/>
      </rPr>
      <t>Portion Cup, 1 oz Capacity, clear, plastic, durable, crack resistant,
packed 2500 ct.</t>
    </r>
  </si>
  <si>
    <t>2500 ct</t>
  </si>
  <si>
    <r>
      <rPr>
        <sz val="8"/>
        <rFont val="Calibri"/>
        <family val="2"/>
        <scheme val="minor"/>
      </rPr>
      <t>Lid to fit 1 oz Portion Cup, clear, plastic, snap closure, packed 2500
ct</t>
    </r>
  </si>
  <si>
    <t>Portion Cup, 4 oz Capacity, clear, plastic, durable, crack resistant</t>
  </si>
  <si>
    <r>
      <rPr>
        <sz val="8"/>
        <rFont val="Calibri"/>
        <family val="2"/>
        <scheme val="minor"/>
      </rPr>
      <t>Lid to fit 4 oz Portion Cup, clear, plastic, snap closure, packed 2500
ct.</t>
    </r>
  </si>
  <si>
    <t>8 oz Offer vs Serve, clear plastic, 4-15/1"x3-5/16"x1-5/8", 12.5 mil, packed 1000 ct.</t>
  </si>
  <si>
    <r>
      <rPr>
        <sz val="8"/>
        <rFont val="Calibri"/>
        <family val="2"/>
        <scheme val="minor"/>
      </rPr>
      <t>Bags to fit sandwich/burger, brown/natural paper, unprinted, with clear window, approximately 5"x7", economical choice for hot and
cold applications, 2000 per case</t>
    </r>
  </si>
  <si>
    <t>2000 ct</t>
  </si>
  <si>
    <r>
      <rPr>
        <sz val="8"/>
        <rFont val="Calibri"/>
        <family val="2"/>
        <scheme val="minor"/>
      </rPr>
      <t>Foil Cushion Wrap for Sandwiches/Burgers, no design or logo, for
food handling to resist grease and moisture, approximately 12"x12"</t>
    </r>
  </si>
  <si>
    <r>
      <rPr>
        <sz val="8"/>
        <rFont val="Calibri"/>
        <family val="2"/>
        <scheme val="minor"/>
      </rPr>
      <t>Bags to fit sandwich/burger, Foil/Paper Honeycomb Insulated
Wrap, 13" Length x 10-1/2" Width, Blue Check , must withstand heat up to 200&amp;#8304, 2/1000ct</t>
    </r>
  </si>
  <si>
    <t>2/1000 ct</t>
  </si>
  <si>
    <t>12 oz.  Compostable Soup Containers</t>
  </si>
  <si>
    <t>Round Clear Lid-32 oz. PRIMEWARE, 300</t>
  </si>
  <si>
    <t>300 ct</t>
  </si>
  <si>
    <t>TAN BOWL-32 OZ. PRIMEWARE 300</t>
  </si>
  <si>
    <r>
      <rPr>
        <sz val="8"/>
        <rFont val="Calibri"/>
        <family val="2"/>
        <scheme val="minor"/>
      </rPr>
      <t>Tray, Food, Paper, poly lined/coated, 1/2 lb, natural brown, packed
1000 ct.</t>
    </r>
  </si>
  <si>
    <t>Tray, Food, Paper, poly lined/coated, 1/4 lb, natural brown, packed
1000 ct.</t>
  </si>
  <si>
    <t>12 oz Bowl, round, black plastic, 4-5/8"x1-3/16" packed 500 ct.</t>
  </si>
  <si>
    <t>Lid to fit 12 oz bowl, clear plastic, flat, 4-5/8" packed 500 ct.</t>
  </si>
  <si>
    <r>
      <rPr>
        <sz val="8"/>
        <rFont val="Calibri"/>
        <family val="2"/>
        <scheme val="minor"/>
      </rPr>
      <t>Jr. Fry Scoop 3.5 oz - Red Plaid print, 4 x 3.75 x 3.375 x 1.938 (front)
1.5 x 1 (side), packed 10/100 ct.</t>
    </r>
  </si>
  <si>
    <t>Hinged Hot Dog, 400/ct</t>
  </si>
  <si>
    <t>400 ct</t>
  </si>
  <si>
    <r>
      <rPr>
        <sz val="8"/>
        <rFont val="Calibri"/>
        <family val="2"/>
        <scheme val="minor"/>
      </rPr>
      <t>Large Sandwich Wedge, Hinged, clear plastic, 6-1/2"x3-3/8"x3-
1/8"packed 500 ct</t>
    </r>
  </si>
  <si>
    <r>
      <rPr>
        <sz val="8"/>
        <rFont val="Calibri"/>
        <family val="2"/>
        <scheme val="minor"/>
      </rPr>
      <t>Bowls/Food Containers, 8 oz Capacity, Round, white laminated
foam, packed 1000 ct</t>
    </r>
  </si>
  <si>
    <r>
      <rPr>
        <sz val="8"/>
        <rFont val="Calibri"/>
        <family val="2"/>
        <scheme val="minor"/>
      </rPr>
      <t>Bowls/Food Containers, 10 oz Capacity, Round, white laminated
foam, packed 1000 ct</t>
    </r>
  </si>
  <si>
    <r>
      <rPr>
        <sz val="8"/>
        <rFont val="Calibri"/>
        <family val="2"/>
        <scheme val="minor"/>
      </rPr>
      <t>Lid to fit Bowls, 6 oz, 8 oz, 10 oz, &amp; 12 oz Capacity, Round, clear
plastic, no vent, packed 1000 ct.</t>
    </r>
  </si>
  <si>
    <r>
      <rPr>
        <sz val="8"/>
        <rFont val="Calibri"/>
        <family val="2"/>
        <scheme val="minor"/>
      </rPr>
      <t>Foil Bags to fit sandwich/burger, white paper with foil lining,
unprinted, approximately 7"x7", must withstand heat up to 200F, packed 1000 ct</t>
    </r>
  </si>
  <si>
    <r>
      <rPr>
        <sz val="8"/>
        <rFont val="Calibri"/>
        <family val="2"/>
        <scheme val="minor"/>
      </rPr>
      <t>Portion Cup, 5.5 oz Capacity, clear, plastic, durable, crack resistant,
packed 2500 ct.</t>
    </r>
  </si>
  <si>
    <t>traditional spork kit</t>
  </si>
  <si>
    <t>Sandwich bags, clear, fold over size 7x7</t>
  </si>
  <si>
    <t>1/2000ct</t>
  </si>
  <si>
    <t>8 oz foam drink cup</t>
  </si>
  <si>
    <t>4 oz styrofoam portion cup</t>
  </si>
  <si>
    <t>12SJ20 DART 12OZ STYRO CONT500/CS</t>
  </si>
  <si>
    <t>300827 10.5X13 RED CHK FOIL4/500</t>
  </si>
  <si>
    <t>7 3/4" Giant Red and White Striped Wrapped Straw</t>
  </si>
  <si>
    <t>Total Count per case</t>
  </si>
  <si>
    <t># times used per cycle</t>
  </si>
  <si>
    <t xml:space="preserve">participation enrollment </t>
  </si>
  <si>
    <t>MONTHLY
Quantities Requested</t>
  </si>
  <si>
    <t xml:space="preserve">enrollment </t>
  </si>
  <si>
    <t>participation- 80%</t>
  </si>
  <si>
    <t>w/participation: 64000</t>
  </si>
  <si>
    <t>1/1000</t>
  </si>
  <si>
    <t>10/250ct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</si>
</sst>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0F1"/>
      </patternFill>
    </fill>
    <fill>
      <patternFill patternType="solid">
        <fgColor rgb="FFF1F1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shrinkToFit="1"/>
    </xf>
    <xf numFmtId="0" fontId="3" fillId="4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top" wrapText="1"/>
    </xf>
    <xf numFmtId="1" fontId="2" fillId="4" borderId="2" xfId="0" applyNumberFormat="1" applyFont="1" applyFill="1" applyBorder="1" applyAlignment="1">
      <alignment horizontal="left" vertical="top" shrinkToFit="1"/>
    </xf>
    <xf numFmtId="0" fontId="3" fillId="4" borderId="2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1" fontId="1" fillId="2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1" fontId="2" fillId="4" borderId="2" xfId="0" applyNumberFormat="1" applyFont="1" applyFill="1" applyBorder="1" applyAlignment="1">
      <alignment horizontal="left" vertical="top" wrapText="1"/>
    </xf>
    <xf numFmtId="1" fontId="2" fillId="0" borderId="7" xfId="0" applyNumberFormat="1" applyFont="1" applyBorder="1" applyAlignment="1">
      <alignment horizontal="left" vertical="top" shrinkToFit="1"/>
    </xf>
    <xf numFmtId="1" fontId="2" fillId="0" borderId="8" xfId="0" applyNumberFormat="1" applyFont="1" applyBorder="1" applyAlignment="1">
      <alignment horizontal="left" vertical="top" shrinkToFit="1"/>
    </xf>
    <xf numFmtId="1" fontId="2" fillId="3" borderId="8" xfId="0" applyNumberFormat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0" borderId="4" xfId="0" applyNumberFormat="1" applyFont="1" applyBorder="1" applyAlignment="1">
      <alignment horizontal="left" vertical="top" shrinkToFit="1"/>
    </xf>
    <xf numFmtId="0" fontId="3" fillId="4" borderId="4" xfId="0" applyFont="1" applyFill="1" applyBorder="1" applyAlignment="1">
      <alignment horizontal="left" vertical="top" wrapText="1"/>
    </xf>
    <xf numFmtId="1" fontId="2" fillId="3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E768-37A3-4778-ABE1-C1EA105DFEB5}">
  <dimension ref="A1:R82"/>
  <sheetViews>
    <sheetView tabSelected="1" zoomScaleNormal="100" workbookViewId="0">
      <pane ySplit="3" topLeftCell="A4" activePane="bottomLeft" state="frozen"/>
      <selection pane="bottomLeft" activeCell="A82" sqref="A82:K82"/>
    </sheetView>
  </sheetViews>
  <sheetFormatPr defaultColWidth="8.77734375" defaultRowHeight="12.75" customHeight="1" x14ac:dyDescent="0.25"/>
  <cols>
    <col min="1" max="1" width="5.77734375" style="1" customWidth="1"/>
    <col min="2" max="2" width="55.109375" style="1" customWidth="1"/>
    <col min="3" max="5" width="10.33203125" style="1" customWidth="1"/>
    <col min="6" max="6" width="10.33203125" style="1" hidden="1" customWidth="1"/>
    <col min="7" max="7" width="10.33203125" style="1" customWidth="1"/>
    <col min="8" max="8" width="10.33203125" style="21" customWidth="1"/>
    <col min="9" max="12" width="8.77734375" style="1"/>
    <col min="13" max="20" width="0" style="1" hidden="1" customWidth="1"/>
    <col min="21" max="16384" width="8.77734375" style="1"/>
  </cols>
  <sheetData>
    <row r="1" spans="1:18" ht="20.8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8" ht="10.199999999999999" x14ac:dyDescent="0.25">
      <c r="A2" s="30" t="s">
        <v>1</v>
      </c>
      <c r="B2" s="31"/>
      <c r="C2" s="31"/>
      <c r="D2" s="31"/>
      <c r="E2" s="31"/>
      <c r="F2" s="31"/>
      <c r="G2" s="31"/>
      <c r="H2" s="31"/>
      <c r="I2" s="26" t="s">
        <v>2</v>
      </c>
      <c r="J2" s="26"/>
      <c r="K2" s="26"/>
    </row>
    <row r="3" spans="1:18" ht="30.6" x14ac:dyDescent="0.25">
      <c r="A3" s="2" t="s">
        <v>3</v>
      </c>
      <c r="B3" s="2" t="s">
        <v>4</v>
      </c>
      <c r="C3" s="2" t="s">
        <v>5</v>
      </c>
      <c r="D3" s="3" t="s">
        <v>118</v>
      </c>
      <c r="E3" s="3" t="s">
        <v>119</v>
      </c>
      <c r="F3" s="3"/>
      <c r="G3" s="3" t="s">
        <v>120</v>
      </c>
      <c r="H3" s="19" t="s">
        <v>121</v>
      </c>
      <c r="I3" s="4" t="s">
        <v>6</v>
      </c>
      <c r="J3" s="4" t="s">
        <v>7</v>
      </c>
      <c r="K3" s="4" t="s">
        <v>8</v>
      </c>
      <c r="N3" s="1" t="s">
        <v>122</v>
      </c>
      <c r="O3" s="1">
        <v>80000</v>
      </c>
      <c r="P3" s="1" t="s">
        <v>123</v>
      </c>
      <c r="R3" s="1" t="s">
        <v>124</v>
      </c>
    </row>
    <row r="4" spans="1:18" ht="20.100000000000001" customHeight="1" x14ac:dyDescent="0.25">
      <c r="A4" s="27" t="s">
        <v>9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8" ht="27.75" customHeight="1" x14ac:dyDescent="0.25">
      <c r="A5" s="5">
        <v>1</v>
      </c>
      <c r="B5" s="6" t="s">
        <v>10</v>
      </c>
      <c r="C5" s="5">
        <v>1000</v>
      </c>
      <c r="D5" s="12"/>
      <c r="E5" s="12"/>
      <c r="F5" s="12"/>
      <c r="G5" s="12"/>
      <c r="H5" s="22">
        <v>600</v>
      </c>
      <c r="I5" s="7"/>
      <c r="J5" s="7"/>
      <c r="K5" s="7"/>
    </row>
    <row r="6" spans="1:18" ht="20.100000000000001" customHeight="1" x14ac:dyDescent="0.25">
      <c r="A6" s="5">
        <v>2</v>
      </c>
      <c r="B6" s="6" t="s">
        <v>11</v>
      </c>
      <c r="C6" s="8" t="s">
        <v>12</v>
      </c>
      <c r="D6" s="13"/>
      <c r="E6" s="13"/>
      <c r="F6" s="13"/>
      <c r="G6" s="12"/>
      <c r="H6" s="22">
        <v>100</v>
      </c>
      <c r="I6" s="7"/>
      <c r="J6" s="7"/>
      <c r="K6" s="7"/>
    </row>
    <row r="7" spans="1:18" ht="20.100000000000001" customHeight="1" x14ac:dyDescent="0.25">
      <c r="A7" s="5">
        <v>3</v>
      </c>
      <c r="B7" s="6" t="s">
        <v>13</v>
      </c>
      <c r="C7" s="8" t="s">
        <v>12</v>
      </c>
      <c r="D7" s="13"/>
      <c r="E7" s="13"/>
      <c r="F7" s="13"/>
      <c r="G7" s="12"/>
      <c r="H7" s="22">
        <v>50</v>
      </c>
      <c r="I7" s="7"/>
      <c r="J7" s="7"/>
      <c r="K7" s="7"/>
    </row>
    <row r="8" spans="1:18" ht="20.100000000000001" customHeight="1" x14ac:dyDescent="0.25">
      <c r="A8" s="5">
        <v>4</v>
      </c>
      <c r="B8" s="8" t="s">
        <v>14</v>
      </c>
      <c r="C8" s="8" t="s">
        <v>15</v>
      </c>
      <c r="D8" s="13"/>
      <c r="E8" s="13"/>
      <c r="F8" s="13"/>
      <c r="G8" s="12"/>
      <c r="H8" s="22">
        <v>75</v>
      </c>
      <c r="I8" s="7"/>
      <c r="J8" s="7"/>
      <c r="K8" s="7"/>
    </row>
    <row r="9" spans="1:18" ht="20.100000000000001" customHeight="1" x14ac:dyDescent="0.25">
      <c r="A9" s="5">
        <v>5</v>
      </c>
      <c r="B9" s="8" t="s">
        <v>16</v>
      </c>
      <c r="C9" s="8" t="s">
        <v>17</v>
      </c>
      <c r="D9" s="13"/>
      <c r="E9" s="13"/>
      <c r="F9" s="13"/>
      <c r="G9" s="12"/>
      <c r="H9" s="22">
        <v>300</v>
      </c>
      <c r="I9" s="7"/>
      <c r="J9" s="7"/>
      <c r="K9" s="7"/>
    </row>
    <row r="10" spans="1:18" ht="20.100000000000001" customHeight="1" x14ac:dyDescent="0.25">
      <c r="A10" s="5">
        <v>6</v>
      </c>
      <c r="B10" s="8" t="s">
        <v>18</v>
      </c>
      <c r="C10" s="8" t="s">
        <v>17</v>
      </c>
      <c r="D10" s="13"/>
      <c r="E10" s="13"/>
      <c r="F10" s="13"/>
      <c r="G10" s="12"/>
      <c r="H10" s="22">
        <v>75</v>
      </c>
      <c r="I10" s="7"/>
      <c r="J10" s="7"/>
      <c r="K10" s="7"/>
    </row>
    <row r="11" spans="1:18" ht="20.100000000000001" customHeight="1" x14ac:dyDescent="0.25">
      <c r="A11" s="5">
        <v>7</v>
      </c>
      <c r="B11" s="8" t="s">
        <v>19</v>
      </c>
      <c r="C11" s="8" t="s">
        <v>20</v>
      </c>
      <c r="D11" s="13"/>
      <c r="E11" s="13"/>
      <c r="F11" s="13"/>
      <c r="G11" s="12"/>
      <c r="H11" s="22">
        <v>10</v>
      </c>
      <c r="I11" s="7"/>
      <c r="J11" s="7"/>
      <c r="K11" s="7"/>
    </row>
    <row r="12" spans="1:18" ht="30.75" customHeight="1" x14ac:dyDescent="0.25">
      <c r="A12" s="5">
        <v>8</v>
      </c>
      <c r="B12" s="6" t="s">
        <v>21</v>
      </c>
      <c r="C12" s="8" t="s">
        <v>22</v>
      </c>
      <c r="D12" s="13"/>
      <c r="E12" s="13"/>
      <c r="F12" s="13"/>
      <c r="G12" s="12"/>
      <c r="H12" s="22">
        <v>75</v>
      </c>
      <c r="I12" s="7"/>
      <c r="J12" s="7"/>
      <c r="K12" s="7"/>
    </row>
    <row r="13" spans="1:18" ht="20.100000000000001" customHeight="1" x14ac:dyDescent="0.25">
      <c r="A13" s="5">
        <v>9</v>
      </c>
      <c r="B13" s="8" t="s">
        <v>23</v>
      </c>
      <c r="C13" s="8" t="s">
        <v>26</v>
      </c>
      <c r="D13" s="13"/>
      <c r="E13" s="13"/>
      <c r="F13" s="13"/>
      <c r="G13" s="12"/>
      <c r="H13" s="22">
        <v>150</v>
      </c>
      <c r="I13" s="7"/>
      <c r="J13" s="7"/>
      <c r="K13" s="7"/>
    </row>
    <row r="14" spans="1:18" ht="20.100000000000001" customHeight="1" x14ac:dyDescent="0.25">
      <c r="A14" s="5">
        <v>10</v>
      </c>
      <c r="B14" s="8" t="s">
        <v>25</v>
      </c>
      <c r="C14" s="8" t="s">
        <v>26</v>
      </c>
      <c r="D14" s="13"/>
      <c r="E14" s="13"/>
      <c r="F14" s="13"/>
      <c r="G14" s="12"/>
      <c r="H14" s="22">
        <v>10</v>
      </c>
      <c r="I14" s="7"/>
      <c r="J14" s="7"/>
      <c r="K14" s="7"/>
    </row>
    <row r="15" spans="1:18" ht="20.100000000000001" customHeight="1" x14ac:dyDescent="0.25">
      <c r="A15" s="5">
        <v>11</v>
      </c>
      <c r="B15" s="6" t="s">
        <v>27</v>
      </c>
      <c r="C15" s="8" t="s">
        <v>28</v>
      </c>
      <c r="D15" s="13"/>
      <c r="E15" s="13"/>
      <c r="F15" s="13"/>
      <c r="G15" s="12"/>
      <c r="H15" s="22">
        <v>200</v>
      </c>
      <c r="I15" s="7"/>
      <c r="J15" s="7"/>
      <c r="K15" s="7"/>
    </row>
    <row r="16" spans="1:18" ht="20.100000000000001" customHeight="1" x14ac:dyDescent="0.25">
      <c r="A16" s="5">
        <v>12</v>
      </c>
      <c r="B16" s="8" t="s">
        <v>29</v>
      </c>
      <c r="C16" s="8" t="s">
        <v>30</v>
      </c>
      <c r="D16" s="13"/>
      <c r="E16" s="13"/>
      <c r="F16" s="13"/>
      <c r="G16" s="12"/>
      <c r="H16" s="22">
        <v>400</v>
      </c>
      <c r="I16" s="7"/>
      <c r="J16" s="7"/>
      <c r="K16" s="7"/>
    </row>
    <row r="17" spans="1:15" ht="20.100000000000001" customHeight="1" x14ac:dyDescent="0.25">
      <c r="A17" s="5">
        <v>13</v>
      </c>
      <c r="B17" s="8" t="s">
        <v>31</v>
      </c>
      <c r="C17" s="8" t="s">
        <v>30</v>
      </c>
      <c r="D17" s="13"/>
      <c r="E17" s="13"/>
      <c r="F17" s="13"/>
      <c r="G17" s="12"/>
      <c r="H17" s="22">
        <v>400</v>
      </c>
      <c r="I17" s="7"/>
      <c r="J17" s="7"/>
      <c r="K17" s="7"/>
    </row>
    <row r="18" spans="1:15" ht="20.100000000000001" customHeight="1" x14ac:dyDescent="0.25">
      <c r="A18" s="5">
        <v>14</v>
      </c>
      <c r="B18" s="8" t="s">
        <v>32</v>
      </c>
      <c r="C18" s="8" t="s">
        <v>30</v>
      </c>
      <c r="D18" s="13"/>
      <c r="E18" s="13"/>
      <c r="F18" s="13"/>
      <c r="G18" s="12"/>
      <c r="H18" s="22">
        <v>600</v>
      </c>
      <c r="I18" s="7"/>
      <c r="J18" s="7"/>
      <c r="K18" s="7"/>
    </row>
    <row r="19" spans="1:15" ht="20.100000000000001" customHeight="1" x14ac:dyDescent="0.25">
      <c r="A19" s="5">
        <v>15</v>
      </c>
      <c r="B19" s="8" t="s">
        <v>33</v>
      </c>
      <c r="C19" s="8" t="s">
        <v>30</v>
      </c>
      <c r="D19" s="13"/>
      <c r="E19" s="13"/>
      <c r="F19" s="13"/>
      <c r="G19" s="12"/>
      <c r="H19" s="22">
        <v>600</v>
      </c>
      <c r="I19" s="7"/>
      <c r="J19" s="7"/>
      <c r="K19" s="7"/>
    </row>
    <row r="20" spans="1:15" ht="20.100000000000001" customHeight="1" x14ac:dyDescent="0.25">
      <c r="A20" s="5">
        <v>16</v>
      </c>
      <c r="B20" s="8" t="s">
        <v>34</v>
      </c>
      <c r="C20" s="8" t="s">
        <v>35</v>
      </c>
      <c r="D20" s="13"/>
      <c r="E20" s="13"/>
      <c r="F20" s="13"/>
      <c r="G20" s="12"/>
      <c r="H20" s="22">
        <v>150</v>
      </c>
      <c r="I20" s="7"/>
      <c r="J20" s="7"/>
      <c r="K20" s="7"/>
    </row>
    <row r="21" spans="1:15" ht="20.100000000000001" customHeight="1" x14ac:dyDescent="0.25">
      <c r="A21" s="5">
        <v>17</v>
      </c>
      <c r="B21" s="8" t="s">
        <v>36</v>
      </c>
      <c r="C21" s="5">
        <v>2000</v>
      </c>
      <c r="D21" s="12"/>
      <c r="E21" s="12"/>
      <c r="F21" s="12"/>
      <c r="G21" s="12"/>
      <c r="H21" s="22">
        <v>1000</v>
      </c>
      <c r="I21" s="7"/>
      <c r="J21" s="7"/>
      <c r="K21" s="7"/>
    </row>
    <row r="22" spans="1:15" ht="20.100000000000001" customHeight="1" x14ac:dyDescent="0.25">
      <c r="A22" s="5">
        <v>18</v>
      </c>
      <c r="B22" s="8" t="s">
        <v>37</v>
      </c>
      <c r="C22" s="8" t="s">
        <v>38</v>
      </c>
      <c r="D22" s="13"/>
      <c r="E22" s="13"/>
      <c r="F22" s="13"/>
      <c r="G22" s="12"/>
      <c r="H22" s="22">
        <v>450</v>
      </c>
      <c r="I22" s="7"/>
      <c r="J22" s="7"/>
      <c r="K22" s="7"/>
    </row>
    <row r="23" spans="1:15" ht="20.100000000000001" customHeight="1" x14ac:dyDescent="0.25">
      <c r="A23" s="5">
        <v>19</v>
      </c>
      <c r="B23" s="8" t="s">
        <v>39</v>
      </c>
      <c r="C23" s="8" t="s">
        <v>40</v>
      </c>
      <c r="D23" s="13"/>
      <c r="E23" s="13"/>
      <c r="F23" s="13"/>
      <c r="G23" s="12"/>
      <c r="H23" s="22">
        <v>100</v>
      </c>
      <c r="I23" s="7"/>
      <c r="J23" s="7"/>
      <c r="K23" s="7"/>
    </row>
    <row r="24" spans="1:15" ht="20.100000000000001" customHeight="1" x14ac:dyDescent="0.25">
      <c r="A24" s="5">
        <v>20</v>
      </c>
      <c r="B24" s="8" t="s">
        <v>41</v>
      </c>
      <c r="C24" s="8" t="s">
        <v>40</v>
      </c>
      <c r="D24" s="13"/>
      <c r="E24" s="13"/>
      <c r="F24" s="13"/>
      <c r="G24" s="12"/>
      <c r="H24" s="22">
        <v>3375</v>
      </c>
      <c r="I24" s="7"/>
      <c r="J24" s="7"/>
      <c r="K24" s="7"/>
    </row>
    <row r="25" spans="1:15" ht="20.100000000000001" customHeight="1" x14ac:dyDescent="0.25">
      <c r="A25" s="5">
        <v>21</v>
      </c>
      <c r="B25" s="8" t="s">
        <v>42</v>
      </c>
      <c r="C25" s="8" t="s">
        <v>43</v>
      </c>
      <c r="D25" s="13"/>
      <c r="E25" s="13"/>
      <c r="F25" s="13"/>
      <c r="G25" s="12"/>
      <c r="H25" s="22">
        <v>175</v>
      </c>
      <c r="I25" s="7"/>
      <c r="J25" s="7"/>
      <c r="K25" s="7"/>
    </row>
    <row r="26" spans="1:15" ht="20.100000000000001" customHeight="1" x14ac:dyDescent="0.25">
      <c r="A26" s="5">
        <v>22</v>
      </c>
      <c r="B26" s="8" t="s">
        <v>44</v>
      </c>
      <c r="C26" s="8" t="s">
        <v>45</v>
      </c>
      <c r="D26" s="13"/>
      <c r="E26" s="13"/>
      <c r="F26" s="13"/>
      <c r="G26" s="12"/>
      <c r="H26" s="22">
        <v>175</v>
      </c>
      <c r="I26" s="7"/>
      <c r="J26" s="7"/>
      <c r="K26" s="7"/>
    </row>
    <row r="27" spans="1:15" ht="20.100000000000001" customHeight="1" x14ac:dyDescent="0.25">
      <c r="A27" s="5">
        <v>23</v>
      </c>
      <c r="B27" s="10" t="s">
        <v>46</v>
      </c>
      <c r="C27" s="9"/>
      <c r="D27" s="14"/>
      <c r="E27" s="14"/>
      <c r="F27" s="14"/>
      <c r="G27" s="12"/>
      <c r="H27" s="22">
        <v>100</v>
      </c>
      <c r="I27" s="7"/>
      <c r="J27" s="7"/>
      <c r="K27" s="7"/>
    </row>
    <row r="28" spans="1:15" ht="20.100000000000001" customHeight="1" x14ac:dyDescent="0.25">
      <c r="A28" s="27" t="s">
        <v>47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15" ht="25.5" customHeight="1" x14ac:dyDescent="0.25">
      <c r="A29" s="5">
        <v>1</v>
      </c>
      <c r="B29" s="8" t="s">
        <v>48</v>
      </c>
      <c r="C29" s="5">
        <v>500</v>
      </c>
      <c r="D29" s="12">
        <v>500</v>
      </c>
      <c r="E29" s="12">
        <v>15</v>
      </c>
      <c r="F29" s="12"/>
      <c r="G29" s="12">
        <v>64000</v>
      </c>
      <c r="H29" s="20">
        <f>G29*E29/D29</f>
        <v>1920</v>
      </c>
      <c r="I29" s="7"/>
      <c r="J29" s="7"/>
      <c r="K29" s="7"/>
    </row>
    <row r="30" spans="1:15" ht="20.100000000000001" customHeight="1" x14ac:dyDescent="0.25">
      <c r="A30" s="5">
        <v>2</v>
      </c>
      <c r="B30" s="8" t="s">
        <v>49</v>
      </c>
      <c r="C30" s="8" t="s">
        <v>50</v>
      </c>
      <c r="D30" s="13">
        <v>150</v>
      </c>
      <c r="E30" s="13">
        <v>5</v>
      </c>
      <c r="F30" s="13"/>
      <c r="G30" s="12">
        <v>64000</v>
      </c>
      <c r="H30" s="20">
        <f t="shared" ref="H30:H82" si="0">G30*E30/D30</f>
        <v>2133.3333333333335</v>
      </c>
      <c r="I30" s="7"/>
      <c r="J30" s="7"/>
      <c r="K30" s="7"/>
    </row>
    <row r="31" spans="1:15" ht="20.100000000000001" customHeight="1" x14ac:dyDescent="0.25">
      <c r="A31" s="5">
        <v>4</v>
      </c>
      <c r="B31" s="6" t="s">
        <v>51</v>
      </c>
      <c r="C31" s="8" t="s">
        <v>45</v>
      </c>
      <c r="D31" s="13">
        <v>200</v>
      </c>
      <c r="E31" s="13">
        <v>15</v>
      </c>
      <c r="F31" s="13"/>
      <c r="G31" s="12">
        <v>64000</v>
      </c>
      <c r="H31" s="20">
        <f t="shared" si="0"/>
        <v>4800</v>
      </c>
      <c r="I31" s="7"/>
      <c r="J31" s="7"/>
      <c r="K31" s="7"/>
      <c r="O31" s="1" t="s">
        <v>52</v>
      </c>
    </row>
    <row r="32" spans="1:15" ht="20.100000000000001" customHeight="1" x14ac:dyDescent="0.25">
      <c r="A32" s="5">
        <v>5</v>
      </c>
      <c r="B32" s="8" t="s">
        <v>53</v>
      </c>
      <c r="C32" s="8" t="s">
        <v>54</v>
      </c>
      <c r="D32" s="13">
        <v>500</v>
      </c>
      <c r="E32" s="13">
        <v>3</v>
      </c>
      <c r="F32" s="13"/>
      <c r="G32" s="12">
        <v>64000</v>
      </c>
      <c r="H32" s="20">
        <f t="shared" si="0"/>
        <v>384</v>
      </c>
      <c r="I32" s="7"/>
      <c r="J32" s="7"/>
      <c r="K32" s="7"/>
    </row>
    <row r="33" spans="1:11" ht="20.100000000000001" customHeight="1" x14ac:dyDescent="0.25">
      <c r="A33" s="5">
        <v>6.5</v>
      </c>
      <c r="B33" s="8" t="s">
        <v>55</v>
      </c>
      <c r="C33" s="5">
        <v>500</v>
      </c>
      <c r="D33" s="12">
        <v>500</v>
      </c>
      <c r="E33" s="12">
        <v>15</v>
      </c>
      <c r="F33" s="12"/>
      <c r="G33" s="12">
        <v>64000</v>
      </c>
      <c r="H33" s="20">
        <f t="shared" si="0"/>
        <v>1920</v>
      </c>
      <c r="I33" s="7"/>
      <c r="J33" s="7"/>
      <c r="K33" s="7"/>
    </row>
    <row r="34" spans="1:11" ht="20.100000000000001" customHeight="1" x14ac:dyDescent="0.25">
      <c r="A34" s="5">
        <v>7.9</v>
      </c>
      <c r="B34" s="8" t="s">
        <v>56</v>
      </c>
      <c r="C34" s="8" t="s">
        <v>57</v>
      </c>
      <c r="D34" s="13">
        <v>1000</v>
      </c>
      <c r="E34" s="13">
        <v>15</v>
      </c>
      <c r="F34" s="13"/>
      <c r="G34" s="12">
        <v>64000</v>
      </c>
      <c r="H34" s="20">
        <f t="shared" si="0"/>
        <v>960</v>
      </c>
      <c r="I34" s="7"/>
      <c r="J34" s="7"/>
      <c r="K34" s="7"/>
    </row>
    <row r="35" spans="1:11" ht="20.100000000000001" customHeight="1" x14ac:dyDescent="0.25">
      <c r="A35" s="5">
        <v>9.3000000000000007</v>
      </c>
      <c r="B35" s="6" t="s">
        <v>58</v>
      </c>
      <c r="C35" s="8" t="s">
        <v>59</v>
      </c>
      <c r="D35" s="13">
        <v>1000</v>
      </c>
      <c r="E35" s="13">
        <v>3</v>
      </c>
      <c r="F35" s="13"/>
      <c r="G35" s="12">
        <v>64000</v>
      </c>
      <c r="H35" s="20">
        <f t="shared" si="0"/>
        <v>192</v>
      </c>
      <c r="I35" s="7"/>
      <c r="J35" s="7"/>
      <c r="K35" s="7"/>
    </row>
    <row r="36" spans="1:11" ht="20.100000000000001" customHeight="1" x14ac:dyDescent="0.25">
      <c r="A36" s="5">
        <v>10.7</v>
      </c>
      <c r="B36" s="8" t="s">
        <v>60</v>
      </c>
      <c r="C36" s="5">
        <v>500</v>
      </c>
      <c r="D36" s="12">
        <v>500</v>
      </c>
      <c r="E36" s="12">
        <v>15</v>
      </c>
      <c r="F36" s="12"/>
      <c r="G36" s="12">
        <v>64000</v>
      </c>
      <c r="H36" s="20">
        <f t="shared" si="0"/>
        <v>1920</v>
      </c>
      <c r="I36" s="7"/>
      <c r="J36" s="7"/>
      <c r="K36" s="7"/>
    </row>
    <row r="37" spans="1:11" ht="20.100000000000001" customHeight="1" x14ac:dyDescent="0.25">
      <c r="A37" s="5">
        <v>12.1</v>
      </c>
      <c r="B37" s="8" t="s">
        <v>61</v>
      </c>
      <c r="C37" s="8" t="s">
        <v>62</v>
      </c>
      <c r="D37" s="13">
        <v>1000</v>
      </c>
      <c r="E37" s="13">
        <v>3</v>
      </c>
      <c r="F37" s="13"/>
      <c r="G37" s="12">
        <v>64000</v>
      </c>
      <c r="H37" s="20">
        <f t="shared" si="0"/>
        <v>192</v>
      </c>
      <c r="I37" s="7"/>
      <c r="J37" s="7"/>
      <c r="K37" s="7"/>
    </row>
    <row r="38" spans="1:11" ht="20.100000000000001" customHeight="1" x14ac:dyDescent="0.25">
      <c r="A38" s="5">
        <v>13.5</v>
      </c>
      <c r="B38" s="10" t="s">
        <v>63</v>
      </c>
      <c r="C38" s="9" t="s">
        <v>64</v>
      </c>
      <c r="D38" s="14">
        <v>500</v>
      </c>
      <c r="E38" s="14">
        <v>0.5</v>
      </c>
      <c r="F38" s="14"/>
      <c r="G38" s="12">
        <v>64000</v>
      </c>
      <c r="H38" s="20">
        <f t="shared" si="0"/>
        <v>64</v>
      </c>
      <c r="I38" s="7"/>
      <c r="J38" s="7"/>
      <c r="K38" s="7"/>
    </row>
    <row r="39" spans="1:11" ht="20.100000000000001" customHeight="1" x14ac:dyDescent="0.25">
      <c r="A39" s="5">
        <v>14.9</v>
      </c>
      <c r="B39" s="10" t="s">
        <v>65</v>
      </c>
      <c r="C39" s="10">
        <v>1000</v>
      </c>
      <c r="D39" s="15">
        <v>1000</v>
      </c>
      <c r="E39" s="15">
        <v>10</v>
      </c>
      <c r="F39" s="15"/>
      <c r="G39" s="12">
        <v>64000</v>
      </c>
      <c r="H39" s="20">
        <f t="shared" si="0"/>
        <v>640</v>
      </c>
      <c r="I39" s="7"/>
      <c r="J39" s="7"/>
      <c r="K39" s="7"/>
    </row>
    <row r="40" spans="1:11" ht="20.100000000000001" customHeight="1" x14ac:dyDescent="0.25">
      <c r="A40" s="5">
        <v>16.3</v>
      </c>
      <c r="B40" s="10" t="s">
        <v>66</v>
      </c>
      <c r="C40" s="10">
        <v>1000</v>
      </c>
      <c r="D40" s="15">
        <v>1000</v>
      </c>
      <c r="E40" s="15">
        <v>1</v>
      </c>
      <c r="F40" s="15"/>
      <c r="G40" s="12">
        <v>64000</v>
      </c>
      <c r="H40" s="20">
        <f t="shared" si="0"/>
        <v>64</v>
      </c>
      <c r="I40" s="7"/>
      <c r="J40" s="7"/>
      <c r="K40" s="7"/>
    </row>
    <row r="41" spans="1:11" ht="20.100000000000001" customHeight="1" x14ac:dyDescent="0.25">
      <c r="A41" s="5">
        <v>17.7</v>
      </c>
      <c r="B41" s="10" t="s">
        <v>67</v>
      </c>
      <c r="C41" s="10">
        <v>1000</v>
      </c>
      <c r="D41" s="15">
        <v>1000</v>
      </c>
      <c r="E41" s="15">
        <v>2</v>
      </c>
      <c r="F41" s="15"/>
      <c r="G41" s="12">
        <v>64000</v>
      </c>
      <c r="H41" s="20">
        <f t="shared" si="0"/>
        <v>128</v>
      </c>
      <c r="I41" s="7"/>
      <c r="J41" s="7"/>
      <c r="K41" s="7"/>
    </row>
    <row r="42" spans="1:11" ht="20.100000000000001" customHeight="1" x14ac:dyDescent="0.25">
      <c r="A42" s="5">
        <v>19.100000000000001</v>
      </c>
      <c r="B42" s="10" t="s">
        <v>68</v>
      </c>
      <c r="C42" s="10" t="s">
        <v>64</v>
      </c>
      <c r="D42" s="15">
        <v>500</v>
      </c>
      <c r="E42" s="15">
        <v>2</v>
      </c>
      <c r="F42" s="15"/>
      <c r="G42" s="12">
        <v>64000</v>
      </c>
      <c r="H42" s="20">
        <f t="shared" si="0"/>
        <v>256</v>
      </c>
      <c r="I42" s="7"/>
      <c r="J42" s="7"/>
      <c r="K42" s="7"/>
    </row>
    <row r="43" spans="1:11" ht="20.100000000000001" customHeight="1" x14ac:dyDescent="0.25">
      <c r="A43" s="5">
        <v>20.5</v>
      </c>
      <c r="B43" s="10" t="s">
        <v>69</v>
      </c>
      <c r="C43" s="10" t="s">
        <v>64</v>
      </c>
      <c r="D43" s="15">
        <v>500</v>
      </c>
      <c r="E43" s="15">
        <v>0.5</v>
      </c>
      <c r="F43" s="15"/>
      <c r="G43" s="12">
        <v>64000</v>
      </c>
      <c r="H43" s="20">
        <f t="shared" si="0"/>
        <v>64</v>
      </c>
      <c r="I43" s="7"/>
      <c r="J43" s="7"/>
      <c r="K43" s="7"/>
    </row>
    <row r="44" spans="1:11" ht="20.100000000000001" customHeight="1" x14ac:dyDescent="0.25">
      <c r="A44" s="5">
        <v>21.9</v>
      </c>
      <c r="B44" s="10" t="s">
        <v>70</v>
      </c>
      <c r="C44" s="10">
        <v>150</v>
      </c>
      <c r="D44" s="15">
        <v>150</v>
      </c>
      <c r="E44" s="15">
        <v>0.5</v>
      </c>
      <c r="F44" s="15"/>
      <c r="G44" s="12">
        <v>64000</v>
      </c>
      <c r="H44" s="20">
        <f t="shared" si="0"/>
        <v>213.33333333333334</v>
      </c>
      <c r="I44" s="7"/>
      <c r="J44" s="7"/>
      <c r="K44" s="7"/>
    </row>
    <row r="45" spans="1:11" ht="20.100000000000001" customHeight="1" x14ac:dyDescent="0.25">
      <c r="A45" s="5">
        <v>23.3</v>
      </c>
      <c r="B45" s="6" t="s">
        <v>71</v>
      </c>
      <c r="C45" s="8" t="s">
        <v>72</v>
      </c>
      <c r="D45" s="13">
        <v>2500</v>
      </c>
      <c r="E45" s="13">
        <v>15</v>
      </c>
      <c r="F45" s="13"/>
      <c r="G45" s="12">
        <v>64000</v>
      </c>
      <c r="H45" s="20">
        <f t="shared" si="0"/>
        <v>384</v>
      </c>
      <c r="I45" s="7"/>
      <c r="J45" s="7"/>
      <c r="K45" s="7"/>
    </row>
    <row r="46" spans="1:11" ht="20.100000000000001" customHeight="1" x14ac:dyDescent="0.25">
      <c r="A46" s="5">
        <v>24.7</v>
      </c>
      <c r="B46" s="8" t="s">
        <v>73</v>
      </c>
      <c r="C46" s="8" t="s">
        <v>74</v>
      </c>
      <c r="D46" s="13">
        <v>2400</v>
      </c>
      <c r="E46" s="13">
        <v>10</v>
      </c>
      <c r="F46" s="13"/>
      <c r="G46" s="12">
        <v>64000</v>
      </c>
      <c r="H46" s="20">
        <f t="shared" si="0"/>
        <v>266.66666666666669</v>
      </c>
      <c r="I46" s="7"/>
      <c r="J46" s="7"/>
      <c r="K46" s="7"/>
    </row>
    <row r="47" spans="1:11" ht="20.100000000000001" customHeight="1" x14ac:dyDescent="0.25">
      <c r="A47" s="5">
        <v>26.1</v>
      </c>
      <c r="B47" s="8" t="s">
        <v>75</v>
      </c>
      <c r="C47" s="8" t="s">
        <v>125</v>
      </c>
      <c r="D47" s="13">
        <v>1000</v>
      </c>
      <c r="E47" s="13">
        <v>0.5</v>
      </c>
      <c r="F47" s="13"/>
      <c r="G47" s="12">
        <v>64000</v>
      </c>
      <c r="H47" s="20">
        <f t="shared" si="0"/>
        <v>32</v>
      </c>
      <c r="I47" s="7"/>
      <c r="J47" s="7"/>
      <c r="K47" s="7"/>
    </row>
    <row r="48" spans="1:11" ht="20.100000000000001" customHeight="1" x14ac:dyDescent="0.25">
      <c r="A48" s="5">
        <v>27.5</v>
      </c>
      <c r="B48" s="8" t="s">
        <v>76</v>
      </c>
      <c r="C48" s="8" t="s">
        <v>62</v>
      </c>
      <c r="D48" s="13">
        <v>1000</v>
      </c>
      <c r="E48" s="13">
        <v>3</v>
      </c>
      <c r="F48" s="13"/>
      <c r="G48" s="12">
        <v>64000</v>
      </c>
      <c r="H48" s="20">
        <f t="shared" si="0"/>
        <v>192</v>
      </c>
      <c r="I48" s="7"/>
      <c r="J48" s="7"/>
      <c r="K48" s="7"/>
    </row>
    <row r="49" spans="1:11" ht="20.100000000000001" customHeight="1" x14ac:dyDescent="0.25">
      <c r="A49" s="5">
        <v>28.9</v>
      </c>
      <c r="B49" s="10" t="s">
        <v>77</v>
      </c>
      <c r="C49" s="8" t="s">
        <v>62</v>
      </c>
      <c r="D49" s="13">
        <v>1000</v>
      </c>
      <c r="E49" s="13">
        <v>3</v>
      </c>
      <c r="F49" s="13"/>
      <c r="G49" s="12">
        <v>64000</v>
      </c>
      <c r="H49" s="20">
        <f t="shared" si="0"/>
        <v>192</v>
      </c>
      <c r="I49" s="7"/>
      <c r="J49" s="7"/>
      <c r="K49" s="7"/>
    </row>
    <row r="50" spans="1:11" ht="20.100000000000001" customHeight="1" x14ac:dyDescent="0.25">
      <c r="A50" s="5">
        <v>30.3</v>
      </c>
      <c r="B50" s="8" t="s">
        <v>78</v>
      </c>
      <c r="C50" s="8" t="s">
        <v>62</v>
      </c>
      <c r="D50" s="13">
        <v>1000</v>
      </c>
      <c r="E50" s="13">
        <v>3</v>
      </c>
      <c r="F50" s="13"/>
      <c r="G50" s="12">
        <v>64000</v>
      </c>
      <c r="H50" s="20">
        <f t="shared" si="0"/>
        <v>192</v>
      </c>
      <c r="I50" s="7"/>
      <c r="J50" s="7"/>
      <c r="K50" s="7"/>
    </row>
    <row r="51" spans="1:11" ht="20.100000000000001" customHeight="1" x14ac:dyDescent="0.25">
      <c r="A51" s="5">
        <v>31.7</v>
      </c>
      <c r="B51" s="8" t="s">
        <v>79</v>
      </c>
      <c r="C51" s="8" t="s">
        <v>80</v>
      </c>
      <c r="D51" s="13">
        <v>2500</v>
      </c>
      <c r="E51" s="13">
        <v>7</v>
      </c>
      <c r="F51" s="13"/>
      <c r="G51" s="12">
        <v>64000</v>
      </c>
      <c r="H51" s="20">
        <f t="shared" si="0"/>
        <v>179.2</v>
      </c>
      <c r="I51" s="7"/>
      <c r="J51" s="7"/>
      <c r="K51" s="7"/>
    </row>
    <row r="52" spans="1:11" ht="20.100000000000001" customHeight="1" x14ac:dyDescent="0.25">
      <c r="A52" s="5">
        <v>33.1</v>
      </c>
      <c r="B52" s="8" t="s">
        <v>81</v>
      </c>
      <c r="C52" s="6" t="s">
        <v>126</v>
      </c>
      <c r="D52" s="11">
        <v>2500</v>
      </c>
      <c r="E52" s="11">
        <v>7</v>
      </c>
      <c r="F52" s="11"/>
      <c r="G52" s="12">
        <v>64000</v>
      </c>
      <c r="H52" s="20">
        <f t="shared" si="0"/>
        <v>179.2</v>
      </c>
      <c r="I52" s="7"/>
      <c r="J52" s="7"/>
      <c r="K52" s="7"/>
    </row>
    <row r="53" spans="1:11" ht="20.100000000000001" customHeight="1" x14ac:dyDescent="0.25">
      <c r="A53" s="5">
        <v>34.5</v>
      </c>
      <c r="B53" s="6" t="s">
        <v>82</v>
      </c>
      <c r="C53" s="8" t="s">
        <v>83</v>
      </c>
      <c r="D53" s="13">
        <v>2500</v>
      </c>
      <c r="E53" s="13">
        <v>1</v>
      </c>
      <c r="F53" s="13"/>
      <c r="G53" s="12">
        <v>64000</v>
      </c>
      <c r="H53" s="20">
        <f t="shared" si="0"/>
        <v>25.6</v>
      </c>
      <c r="I53" s="7"/>
      <c r="J53" s="7"/>
      <c r="K53" s="7"/>
    </row>
    <row r="54" spans="1:11" ht="20.100000000000001" customHeight="1" x14ac:dyDescent="0.25">
      <c r="A54" s="5">
        <v>35.9</v>
      </c>
      <c r="B54" s="6" t="s">
        <v>84</v>
      </c>
      <c r="C54" s="8" t="s">
        <v>83</v>
      </c>
      <c r="D54" s="13">
        <v>2500</v>
      </c>
      <c r="E54" s="13">
        <v>1</v>
      </c>
      <c r="F54" s="13"/>
      <c r="G54" s="12">
        <v>64000</v>
      </c>
      <c r="H54" s="20">
        <f t="shared" si="0"/>
        <v>25.6</v>
      </c>
      <c r="I54" s="7"/>
      <c r="J54" s="7"/>
      <c r="K54" s="7"/>
    </row>
    <row r="55" spans="1:11" ht="20.100000000000001" customHeight="1" x14ac:dyDescent="0.25">
      <c r="A55" s="5">
        <v>37.299999999999997</v>
      </c>
      <c r="B55" s="8" t="s">
        <v>85</v>
      </c>
      <c r="C55" s="8" t="s">
        <v>83</v>
      </c>
      <c r="D55" s="13">
        <v>2500</v>
      </c>
      <c r="E55" s="13">
        <v>10</v>
      </c>
      <c r="F55" s="13"/>
      <c r="G55" s="12">
        <v>64000</v>
      </c>
      <c r="H55" s="20">
        <f t="shared" si="0"/>
        <v>256</v>
      </c>
      <c r="I55" s="7"/>
      <c r="J55" s="7"/>
      <c r="K55" s="7"/>
    </row>
    <row r="56" spans="1:11" ht="20.100000000000001" customHeight="1" x14ac:dyDescent="0.25">
      <c r="A56" s="5">
        <v>38.700000000000003</v>
      </c>
      <c r="B56" s="6" t="s">
        <v>86</v>
      </c>
      <c r="C56" s="8" t="s">
        <v>83</v>
      </c>
      <c r="D56" s="13">
        <v>2500</v>
      </c>
      <c r="E56" s="13">
        <v>10</v>
      </c>
      <c r="F56" s="13"/>
      <c r="G56" s="12">
        <v>64000</v>
      </c>
      <c r="H56" s="20">
        <f t="shared" si="0"/>
        <v>256</v>
      </c>
      <c r="I56" s="7"/>
      <c r="J56" s="7"/>
      <c r="K56" s="7"/>
    </row>
    <row r="57" spans="1:11" ht="20.100000000000001" customHeight="1" x14ac:dyDescent="0.25">
      <c r="A57" s="5">
        <v>40.1</v>
      </c>
      <c r="B57" s="8" t="s">
        <v>87</v>
      </c>
      <c r="C57" s="8" t="s">
        <v>57</v>
      </c>
      <c r="D57" s="13">
        <v>1000</v>
      </c>
      <c r="E57" s="13">
        <v>7</v>
      </c>
      <c r="F57" s="13"/>
      <c r="G57" s="12">
        <v>64000</v>
      </c>
      <c r="H57" s="20">
        <f t="shared" si="0"/>
        <v>448</v>
      </c>
      <c r="I57" s="7"/>
      <c r="J57" s="7"/>
      <c r="K57" s="7"/>
    </row>
    <row r="58" spans="1:11" ht="20.100000000000001" customHeight="1" x14ac:dyDescent="0.25">
      <c r="A58" s="5">
        <v>41.5</v>
      </c>
      <c r="B58" s="6" t="s">
        <v>88</v>
      </c>
      <c r="C58" s="8" t="s">
        <v>89</v>
      </c>
      <c r="D58" s="13">
        <v>2000</v>
      </c>
      <c r="E58" s="13">
        <v>7</v>
      </c>
      <c r="F58" s="13"/>
      <c r="G58" s="12">
        <v>64000</v>
      </c>
      <c r="H58" s="20">
        <f t="shared" si="0"/>
        <v>224</v>
      </c>
      <c r="I58" s="7"/>
      <c r="J58" s="7"/>
      <c r="K58" s="7"/>
    </row>
    <row r="59" spans="1:11" ht="20.100000000000001" customHeight="1" x14ac:dyDescent="0.25">
      <c r="A59" s="5">
        <v>42.9</v>
      </c>
      <c r="B59" s="6" t="s">
        <v>90</v>
      </c>
      <c r="C59" s="5">
        <v>1000</v>
      </c>
      <c r="D59" s="12">
        <v>1000</v>
      </c>
      <c r="E59" s="12">
        <v>5</v>
      </c>
      <c r="F59" s="12"/>
      <c r="G59" s="12">
        <v>64000</v>
      </c>
      <c r="H59" s="20">
        <f t="shared" si="0"/>
        <v>320</v>
      </c>
      <c r="I59" s="7"/>
      <c r="J59" s="7"/>
      <c r="K59" s="7"/>
    </row>
    <row r="60" spans="1:11" ht="20.100000000000001" customHeight="1" x14ac:dyDescent="0.25">
      <c r="A60" s="5">
        <v>44.3</v>
      </c>
      <c r="B60" s="6" t="s">
        <v>91</v>
      </c>
      <c r="C60" s="8" t="s">
        <v>92</v>
      </c>
      <c r="D60" s="13">
        <v>2000</v>
      </c>
      <c r="E60" s="13">
        <v>10</v>
      </c>
      <c r="F60" s="13"/>
      <c r="G60" s="12">
        <v>64000</v>
      </c>
      <c r="H60" s="20">
        <f t="shared" si="0"/>
        <v>320</v>
      </c>
      <c r="I60" s="7"/>
      <c r="J60" s="7"/>
      <c r="K60" s="7"/>
    </row>
    <row r="61" spans="1:11" ht="20.100000000000001" customHeight="1" x14ac:dyDescent="0.25">
      <c r="A61" s="5">
        <v>45.7</v>
      </c>
      <c r="B61" s="8" t="s">
        <v>93</v>
      </c>
      <c r="C61" s="8" t="s">
        <v>57</v>
      </c>
      <c r="D61" s="13">
        <v>1000</v>
      </c>
      <c r="E61" s="13">
        <v>3</v>
      </c>
      <c r="F61" s="13"/>
      <c r="G61" s="12">
        <v>64000</v>
      </c>
      <c r="H61" s="20">
        <f t="shared" si="0"/>
        <v>192</v>
      </c>
      <c r="I61" s="7"/>
      <c r="J61" s="7"/>
      <c r="K61" s="7"/>
    </row>
    <row r="62" spans="1:11" ht="20.100000000000001" customHeight="1" x14ac:dyDescent="0.25">
      <c r="A62" s="5">
        <v>47.1</v>
      </c>
      <c r="B62" s="8" t="s">
        <v>94</v>
      </c>
      <c r="C62" s="8" t="s">
        <v>95</v>
      </c>
      <c r="D62" s="13">
        <v>300</v>
      </c>
      <c r="E62" s="13">
        <v>1</v>
      </c>
      <c r="F62" s="13"/>
      <c r="G62" s="12">
        <v>64000</v>
      </c>
      <c r="H62" s="20">
        <f t="shared" si="0"/>
        <v>213.33333333333334</v>
      </c>
      <c r="I62" s="7"/>
      <c r="J62" s="7"/>
      <c r="K62" s="7"/>
    </row>
    <row r="63" spans="1:11" ht="20.100000000000001" customHeight="1" x14ac:dyDescent="0.25">
      <c r="A63" s="5">
        <v>48.5</v>
      </c>
      <c r="B63" s="8" t="s">
        <v>96</v>
      </c>
      <c r="C63" s="8" t="s">
        <v>95</v>
      </c>
      <c r="D63" s="13">
        <v>300</v>
      </c>
      <c r="E63" s="13">
        <v>1</v>
      </c>
      <c r="F63" s="13"/>
      <c r="G63" s="12">
        <v>64000</v>
      </c>
      <c r="H63" s="20">
        <f t="shared" si="0"/>
        <v>213.33333333333334</v>
      </c>
      <c r="I63" s="7"/>
      <c r="J63" s="7"/>
      <c r="K63" s="7"/>
    </row>
    <row r="64" spans="1:11" ht="20.100000000000001" customHeight="1" x14ac:dyDescent="0.25">
      <c r="A64" s="5">
        <v>49.9</v>
      </c>
      <c r="B64" s="6" t="s">
        <v>97</v>
      </c>
      <c r="C64" s="8" t="s">
        <v>57</v>
      </c>
      <c r="D64" s="13">
        <v>1000</v>
      </c>
      <c r="E64" s="13">
        <v>0.5</v>
      </c>
      <c r="F64" s="13"/>
      <c r="G64" s="12">
        <v>64000</v>
      </c>
      <c r="H64" s="20">
        <f t="shared" si="0"/>
        <v>32</v>
      </c>
      <c r="I64" s="7"/>
      <c r="J64" s="7"/>
      <c r="K64" s="7"/>
    </row>
    <row r="65" spans="1:11" ht="20.100000000000001" customHeight="1" x14ac:dyDescent="0.25">
      <c r="A65" s="5">
        <v>51.3</v>
      </c>
      <c r="B65" s="6" t="s">
        <v>98</v>
      </c>
      <c r="C65" s="8" t="s">
        <v>57</v>
      </c>
      <c r="D65" s="13">
        <v>1000</v>
      </c>
      <c r="E65" s="13">
        <v>0.5</v>
      </c>
      <c r="F65" s="13"/>
      <c r="G65" s="12">
        <v>64000</v>
      </c>
      <c r="H65" s="20">
        <f t="shared" si="0"/>
        <v>32</v>
      </c>
      <c r="I65" s="7"/>
      <c r="J65" s="7"/>
      <c r="K65" s="7"/>
    </row>
    <row r="66" spans="1:11" ht="20.100000000000001" customHeight="1" x14ac:dyDescent="0.25">
      <c r="A66" s="5">
        <v>52.7</v>
      </c>
      <c r="B66" s="8" t="s">
        <v>99</v>
      </c>
      <c r="C66" s="8" t="s">
        <v>54</v>
      </c>
      <c r="D66" s="13">
        <v>500</v>
      </c>
      <c r="E66" s="13">
        <v>2</v>
      </c>
      <c r="F66" s="13"/>
      <c r="G66" s="12">
        <v>64000</v>
      </c>
      <c r="H66" s="20">
        <f t="shared" si="0"/>
        <v>256</v>
      </c>
      <c r="I66" s="7"/>
      <c r="J66" s="7"/>
      <c r="K66" s="7"/>
    </row>
    <row r="67" spans="1:11" ht="20.100000000000001" customHeight="1" x14ac:dyDescent="0.25">
      <c r="A67" s="5">
        <v>54.1</v>
      </c>
      <c r="B67" s="8" t="s">
        <v>100</v>
      </c>
      <c r="C67" s="8" t="s">
        <v>54</v>
      </c>
      <c r="D67" s="13">
        <v>500</v>
      </c>
      <c r="E67" s="13">
        <v>2</v>
      </c>
      <c r="F67" s="13"/>
      <c r="G67" s="12">
        <v>64000</v>
      </c>
      <c r="H67" s="20">
        <f t="shared" si="0"/>
        <v>256</v>
      </c>
      <c r="I67" s="7"/>
      <c r="J67" s="7"/>
      <c r="K67" s="7"/>
    </row>
    <row r="68" spans="1:11" ht="20.100000000000001" customHeight="1" x14ac:dyDescent="0.25">
      <c r="A68" s="5">
        <v>55.5</v>
      </c>
      <c r="B68" s="6" t="s">
        <v>101</v>
      </c>
      <c r="C68" s="8" t="s">
        <v>24</v>
      </c>
      <c r="D68" s="13">
        <v>1000</v>
      </c>
      <c r="E68" s="13">
        <v>0.5</v>
      </c>
      <c r="F68" s="13"/>
      <c r="G68" s="12">
        <v>64000</v>
      </c>
      <c r="H68" s="20">
        <f t="shared" si="0"/>
        <v>32</v>
      </c>
      <c r="I68" s="7"/>
      <c r="J68" s="7"/>
      <c r="K68" s="7"/>
    </row>
    <row r="69" spans="1:11" ht="20.100000000000001" customHeight="1" x14ac:dyDescent="0.25">
      <c r="A69" s="5">
        <v>56.9</v>
      </c>
      <c r="B69" s="8" t="s">
        <v>102</v>
      </c>
      <c r="C69" s="8" t="s">
        <v>103</v>
      </c>
      <c r="D69" s="13">
        <v>400</v>
      </c>
      <c r="E69" s="13">
        <v>0.5</v>
      </c>
      <c r="F69" s="13"/>
      <c r="G69" s="12">
        <v>64000</v>
      </c>
      <c r="H69" s="20">
        <f t="shared" si="0"/>
        <v>80</v>
      </c>
      <c r="I69" s="7"/>
      <c r="J69" s="7"/>
      <c r="K69" s="7"/>
    </row>
    <row r="70" spans="1:11" ht="20.100000000000001" customHeight="1" x14ac:dyDescent="0.25">
      <c r="A70" s="5">
        <v>58.3</v>
      </c>
      <c r="B70" s="6" t="s">
        <v>104</v>
      </c>
      <c r="C70" s="8" t="s">
        <v>54</v>
      </c>
      <c r="D70" s="13">
        <v>500</v>
      </c>
      <c r="E70" s="13">
        <v>0.5</v>
      </c>
      <c r="F70" s="13"/>
      <c r="G70" s="12">
        <v>64000</v>
      </c>
      <c r="H70" s="20">
        <f t="shared" si="0"/>
        <v>64</v>
      </c>
      <c r="I70" s="7"/>
      <c r="J70" s="7"/>
      <c r="K70" s="7"/>
    </row>
    <row r="71" spans="1:11" ht="20.100000000000001" customHeight="1" x14ac:dyDescent="0.25">
      <c r="A71" s="5">
        <v>59.7</v>
      </c>
      <c r="B71" s="6" t="s">
        <v>105</v>
      </c>
      <c r="C71" s="8" t="s">
        <v>57</v>
      </c>
      <c r="D71" s="13">
        <v>1000</v>
      </c>
      <c r="E71" s="13">
        <v>10</v>
      </c>
      <c r="F71" s="13"/>
      <c r="G71" s="12">
        <v>64000</v>
      </c>
      <c r="H71" s="20">
        <f t="shared" si="0"/>
        <v>640</v>
      </c>
      <c r="I71" s="7"/>
      <c r="J71" s="7"/>
      <c r="K71" s="7"/>
    </row>
    <row r="72" spans="1:11" ht="20.100000000000001" customHeight="1" x14ac:dyDescent="0.25">
      <c r="A72" s="5">
        <v>61.1</v>
      </c>
      <c r="B72" s="6" t="s">
        <v>106</v>
      </c>
      <c r="C72" s="8" t="s">
        <v>57</v>
      </c>
      <c r="D72" s="13">
        <v>1000</v>
      </c>
      <c r="E72" s="13">
        <v>10</v>
      </c>
      <c r="F72" s="13"/>
      <c r="G72" s="12">
        <v>64000</v>
      </c>
      <c r="H72" s="20">
        <f t="shared" si="0"/>
        <v>640</v>
      </c>
      <c r="I72" s="7"/>
      <c r="J72" s="7"/>
      <c r="K72" s="7"/>
    </row>
    <row r="73" spans="1:11" ht="20.100000000000001" customHeight="1" x14ac:dyDescent="0.25">
      <c r="A73" s="5">
        <v>62.5</v>
      </c>
      <c r="B73" s="6" t="s">
        <v>107</v>
      </c>
      <c r="C73" s="8" t="s">
        <v>57</v>
      </c>
      <c r="D73" s="13">
        <v>1000</v>
      </c>
      <c r="E73" s="13">
        <v>10</v>
      </c>
      <c r="F73" s="13"/>
      <c r="G73" s="12">
        <v>64000</v>
      </c>
      <c r="H73" s="20">
        <f t="shared" si="0"/>
        <v>640</v>
      </c>
      <c r="I73" s="7"/>
      <c r="J73" s="7"/>
      <c r="K73" s="7"/>
    </row>
    <row r="74" spans="1:11" ht="20.100000000000001" customHeight="1" x14ac:dyDescent="0.25">
      <c r="A74" s="5">
        <v>63.9</v>
      </c>
      <c r="B74" s="6" t="s">
        <v>108</v>
      </c>
      <c r="C74" s="8" t="s">
        <v>57</v>
      </c>
      <c r="D74" s="13">
        <v>1000</v>
      </c>
      <c r="E74" s="13">
        <v>10</v>
      </c>
      <c r="F74" s="13"/>
      <c r="G74" s="12">
        <v>64000</v>
      </c>
      <c r="H74" s="20">
        <f t="shared" si="0"/>
        <v>640</v>
      </c>
      <c r="I74" s="7"/>
      <c r="J74" s="7"/>
      <c r="K74" s="7"/>
    </row>
    <row r="75" spans="1:11" ht="20.100000000000001" customHeight="1" x14ac:dyDescent="0.25">
      <c r="A75" s="5">
        <v>65.3</v>
      </c>
      <c r="B75" s="6" t="s">
        <v>109</v>
      </c>
      <c r="C75" s="8" t="s">
        <v>57</v>
      </c>
      <c r="D75" s="13">
        <v>1000</v>
      </c>
      <c r="E75" s="13">
        <v>3</v>
      </c>
      <c r="F75" s="13"/>
      <c r="G75" s="12">
        <v>64000</v>
      </c>
      <c r="H75" s="20">
        <f t="shared" si="0"/>
        <v>192</v>
      </c>
      <c r="I75" s="7"/>
      <c r="J75" s="7"/>
      <c r="K75" s="7"/>
    </row>
    <row r="76" spans="1:11" ht="20.100000000000001" customHeight="1" x14ac:dyDescent="0.25">
      <c r="A76" s="5">
        <v>66.7</v>
      </c>
      <c r="B76" s="8" t="s">
        <v>110</v>
      </c>
      <c r="C76" s="8" t="s">
        <v>57</v>
      </c>
      <c r="D76" s="13">
        <v>1000</v>
      </c>
      <c r="E76" s="13">
        <v>5</v>
      </c>
      <c r="F76" s="13"/>
      <c r="G76" s="12">
        <v>64000</v>
      </c>
      <c r="H76" s="20">
        <f t="shared" si="0"/>
        <v>320</v>
      </c>
      <c r="I76" s="7"/>
      <c r="J76" s="7"/>
      <c r="K76" s="7"/>
    </row>
    <row r="77" spans="1:11" ht="20.100000000000001" customHeight="1" x14ac:dyDescent="0.25">
      <c r="A77" s="5">
        <v>68.099999999999994</v>
      </c>
      <c r="B77" s="8" t="s">
        <v>111</v>
      </c>
      <c r="C77" s="8" t="s">
        <v>112</v>
      </c>
      <c r="D77" s="13">
        <v>2000</v>
      </c>
      <c r="E77" s="13">
        <v>1</v>
      </c>
      <c r="F77" s="13"/>
      <c r="G77" s="12">
        <v>64000</v>
      </c>
      <c r="H77" s="20">
        <f t="shared" si="0"/>
        <v>32</v>
      </c>
      <c r="I77" s="7"/>
      <c r="J77" s="7"/>
      <c r="K77" s="7"/>
    </row>
    <row r="78" spans="1:11" ht="20.100000000000001" customHeight="1" x14ac:dyDescent="0.25">
      <c r="A78" s="5">
        <v>69.5</v>
      </c>
      <c r="B78" s="8" t="s">
        <v>113</v>
      </c>
      <c r="C78" s="8" t="s">
        <v>22</v>
      </c>
      <c r="D78" s="13">
        <v>2000</v>
      </c>
      <c r="E78" s="13">
        <v>2</v>
      </c>
      <c r="F78" s="13"/>
      <c r="G78" s="12">
        <v>64000</v>
      </c>
      <c r="H78" s="20">
        <f t="shared" si="0"/>
        <v>64</v>
      </c>
      <c r="I78" s="7"/>
      <c r="J78" s="7"/>
      <c r="K78" s="7"/>
    </row>
    <row r="79" spans="1:11" ht="20.100000000000001" customHeight="1" x14ac:dyDescent="0.25">
      <c r="A79" s="5">
        <v>70.900000000000006</v>
      </c>
      <c r="B79" s="10" t="s">
        <v>114</v>
      </c>
      <c r="C79" s="9"/>
      <c r="D79" s="14">
        <v>1000</v>
      </c>
      <c r="E79" s="14">
        <v>2</v>
      </c>
      <c r="F79" s="14"/>
      <c r="G79" s="12">
        <v>64000</v>
      </c>
      <c r="H79" s="20">
        <f t="shared" si="0"/>
        <v>128</v>
      </c>
      <c r="I79" s="7"/>
      <c r="J79" s="7"/>
      <c r="K79" s="7"/>
    </row>
    <row r="80" spans="1:11" ht="20.100000000000001" customHeight="1" x14ac:dyDescent="0.25">
      <c r="A80" s="5">
        <v>72.3</v>
      </c>
      <c r="B80" s="10" t="s">
        <v>115</v>
      </c>
      <c r="C80" s="10">
        <v>500</v>
      </c>
      <c r="D80" s="15">
        <v>500</v>
      </c>
      <c r="E80" s="15">
        <v>10</v>
      </c>
      <c r="F80" s="15"/>
      <c r="G80" s="12">
        <v>64000</v>
      </c>
      <c r="H80" s="20">
        <f t="shared" si="0"/>
        <v>1280</v>
      </c>
      <c r="I80" s="7"/>
      <c r="J80" s="7"/>
      <c r="K80" s="7"/>
    </row>
    <row r="81" spans="1:11" ht="20.100000000000001" customHeight="1" x14ac:dyDescent="0.25">
      <c r="A81" s="23">
        <v>73.7</v>
      </c>
      <c r="B81" s="16" t="s">
        <v>116</v>
      </c>
      <c r="C81" s="16">
        <v>2000</v>
      </c>
      <c r="D81" s="17">
        <v>2000</v>
      </c>
      <c r="E81" s="17">
        <v>0.5</v>
      </c>
      <c r="F81" s="17"/>
      <c r="G81" s="24">
        <v>64000</v>
      </c>
      <c r="H81" s="25">
        <f t="shared" si="0"/>
        <v>16</v>
      </c>
      <c r="I81" s="18"/>
      <c r="J81" s="18"/>
      <c r="K81" s="18"/>
    </row>
    <row r="82" spans="1:11" ht="20.100000000000001" customHeight="1" x14ac:dyDescent="0.25">
      <c r="A82" s="34">
        <v>75.099999999999994</v>
      </c>
      <c r="B82" s="35" t="s">
        <v>117</v>
      </c>
      <c r="C82" s="35">
        <v>1000</v>
      </c>
      <c r="D82" s="35">
        <v>1000</v>
      </c>
      <c r="E82" s="35">
        <v>0.5</v>
      </c>
      <c r="F82" s="35"/>
      <c r="G82" s="34">
        <v>64000</v>
      </c>
      <c r="H82" s="36">
        <f t="shared" si="0"/>
        <v>32</v>
      </c>
      <c r="I82" s="7"/>
      <c r="J82" s="7"/>
      <c r="K82" s="7"/>
    </row>
  </sheetData>
  <mergeCells count="5">
    <mergeCell ref="A1:K1"/>
    <mergeCell ref="A2:H2"/>
    <mergeCell ref="I2:K2"/>
    <mergeCell ref="A4:K4"/>
    <mergeCell ref="A28:K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c42e54-e26f-47cd-b624-1a92d07d6ba8" xsi:nil="true"/>
    <lcf76f155ced4ddcb4097134ff3c332f xmlns="d30eaee7-e42e-4a5e-927e-4df3fbedd9ed">
      <Terms xmlns="http://schemas.microsoft.com/office/infopath/2007/PartnerControls"/>
    </lcf76f155ced4ddcb4097134ff3c332f>
    <TaxKeywordTaxHTField xmlns="bdc42e54-e26f-47cd-b624-1a92d07d6ba8">
      <Terms xmlns="http://schemas.microsoft.com/office/infopath/2007/PartnerControls"/>
    </TaxKeywordTaxHTField>
    <_ip_UnifiedCompliancePolicyUIAction xmlns="http://schemas.microsoft.com/sharepoint/v3" xsi:nil="true"/>
    <FileDescription xmlns="d30eaee7-e42e-4a5e-927e-4df3fbedd9ed" xsi:nil="true"/>
    <_ip_UnifiedCompliancePolicyProperties xmlns="http://schemas.microsoft.com/sharepoint/v3" xsi:nil="true"/>
    <SharedWithUsers xmlns="bdc42e54-e26f-47cd-b624-1a92d07d6ba8">
      <UserInfo>
        <DisplayName>Michele Peterson</DisplayName>
        <AccountId>3897</AccountId>
        <AccountType/>
      </UserInfo>
      <UserInfo>
        <DisplayName>Imelda Rojas</DisplayName>
        <AccountId>20</AccountId>
        <AccountType/>
      </UserInfo>
      <UserInfo>
        <DisplayName>Lester Jones, JR</DisplayName>
        <AccountId>60</AccountId>
        <AccountType/>
      </UserInfo>
      <UserInfo>
        <DisplayName>Candice Carswell</DisplayName>
        <AccountId>2197</AccountId>
        <AccountType/>
      </UserInfo>
      <UserInfo>
        <DisplayName>Orlando Medellin</DisplayName>
        <AccountId>238</AccountId>
        <AccountType/>
      </UserInfo>
      <UserInfo>
        <DisplayName>Celia Hernandez</DisplayName>
        <AccountId>5745</AccountId>
        <AccountType/>
      </UserInfo>
      <UserInfo>
        <DisplayName>Rosario Colunga</DisplayName>
        <AccountId>99</AccountId>
        <AccountType/>
      </UserInfo>
      <UserInfo>
        <DisplayName>Valerie Estala</DisplayName>
        <AccountId>1044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3BAF9F0EE0154BA751193397ABE59F" ma:contentTypeVersion="25" ma:contentTypeDescription="Create a new document." ma:contentTypeScope="" ma:versionID="fb87905c6f86f9b9455d88f74260e379">
  <xsd:schema xmlns:xsd="http://www.w3.org/2001/XMLSchema" xmlns:xs="http://www.w3.org/2001/XMLSchema" xmlns:p="http://schemas.microsoft.com/office/2006/metadata/properties" xmlns:ns1="http://schemas.microsoft.com/sharepoint/v3" xmlns:ns2="d30eaee7-e42e-4a5e-927e-4df3fbedd9ed" xmlns:ns3="bdc42e54-e26f-47cd-b624-1a92d07d6ba8" targetNamespace="http://schemas.microsoft.com/office/2006/metadata/properties" ma:root="true" ma:fieldsID="5963375e5084ee1d0a31027c1c5bd7ea" ns1:_="" ns2:_="" ns3:_="">
    <xsd:import namespace="http://schemas.microsoft.com/sharepoint/v3"/>
    <xsd:import namespace="d30eaee7-e42e-4a5e-927e-4df3fbedd9ed"/>
    <xsd:import namespace="bdc42e54-e26f-47cd-b624-1a92d07d6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FileDescription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eaee7-e42e-4a5e-927e-4df3fbedd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" nillable="true" ma:displayName="MediaServiceAutoTags" ma:internalName="MediaServiceAutoTags" ma:readOnly="true">
      <xsd:simpleType>
        <xsd:restriction base="dms:Text"/>
      </xsd:simpleType>
    </xsd:element>
    <xsd:element name="MediaServiceOCR" ma:index="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Description" ma:index="23" nillable="true" ma:displayName="FileDescription" ma:format="Dropdown" ma:internalName="FileDescription">
      <xsd:simpleType>
        <xsd:restriction base="dms:Note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40bd536d-8f46-4852-bb51-62e25ac18a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42e54-e26f-47cd-b624-1a92d07d6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40bd536d-8f46-4852-bb51-62e25ac18a0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75de4417-78d5-43f0-b981-32a46f9d49e5}" ma:internalName="TaxCatchAll" ma:showField="CatchAllData" ma:web="bdc42e54-e26f-47cd-b624-1a92d07d6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C4795-E60F-4D73-9E0C-D2D1B1869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48D1CF-B7B1-43B5-A2C2-8C0487F00CE3}">
  <ds:schemaRefs>
    <ds:schemaRef ds:uri="http://schemas.microsoft.com/office/2006/metadata/properties"/>
    <ds:schemaRef ds:uri="http://schemas.microsoft.com/office/infopath/2007/PartnerControls"/>
    <ds:schemaRef ds:uri="bdc42e54-e26f-47cd-b624-1a92d07d6ba8"/>
    <ds:schemaRef ds:uri="d30eaee7-e42e-4a5e-927e-4df3fbedd9e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D3519F3-29FF-441B-B62C-A495AB88D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0eaee7-e42e-4a5e-927e-4df3fbedd9ed"/>
    <ds:schemaRef ds:uri="bdc42e54-e26f-47cd-b624-1a92d07d6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Ericka Rubio</dc:creator>
  <cp:keywords/>
  <dc:description/>
  <cp:lastModifiedBy>Damaris Morales</cp:lastModifiedBy>
  <cp:revision/>
  <dcterms:created xsi:type="dcterms:W3CDTF">2024-06-03T17:02:51Z</dcterms:created>
  <dcterms:modified xsi:type="dcterms:W3CDTF">2024-09-23T17:27:02Z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2023-12-04T00:00:00Z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2024-06-03T00:00:00Z</vt:filetime>
  </property>
  <property fmtid="{D5CDD505-2E9C-101B-9397-08002B2CF9AE}" pid="5" name="Producer">
    <vt:lpwstr>Adobe PDF Library 23.6.156</vt:lpwstr>
  </property>
  <property fmtid="{D5CDD505-2E9C-101B-9397-08002B2CF9AE}" pid="6" name="TaxKeyword">
    <vt:lpwstr/>
  </property>
  <property fmtid="{D5CDD505-2E9C-101B-9397-08002B2CF9AE}" pid="7" name="MediaServiceImageTags">
    <vt:lpwstr/>
  </property>
  <property fmtid="{D5CDD505-2E9C-101B-9397-08002B2CF9AE}" pid="8" name="ContentTypeId">
    <vt:lpwstr>0x0101001E3BAF9F0EE0154BA751193397ABE59F</vt:lpwstr>
  </property>
</Properties>
</file>