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Z:\Accounting Operations\Procurement and Contract Services\Formal Solicitations\2023-2024\43-HTS-0824\3. Solicitation Documents\"/>
    </mc:Choice>
  </mc:AlternateContent>
  <xr:revisionPtr revIDLastSave="0" documentId="13_ncr:1_{B2D1FBA3-340B-49C9-B14F-D3E3F5514E7E}" xr6:coauthVersionLast="47" xr6:coauthVersionMax="47" xr10:uidLastSave="{00000000-0000-0000-0000-000000000000}"/>
  <bookViews>
    <workbookView xWindow="28680" yWindow="-120" windowWidth="29040" windowHeight="15840" xr2:uid="{0414100A-E0A3-4377-BF69-948AACADF037}"/>
  </bookViews>
  <sheets>
    <sheet name="Price She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1" i="1" l="1"/>
  <c r="P23" i="1"/>
  <c r="P32" i="1"/>
  <c r="P33" i="1"/>
  <c r="P34" i="1"/>
  <c r="P35" i="1"/>
  <c r="P36" i="1"/>
  <c r="P37" i="1"/>
  <c r="P21" i="1"/>
  <c r="P22" i="1"/>
  <c r="P24" i="1"/>
  <c r="P25" i="1"/>
  <c r="P20" i="1"/>
  <c r="P9" i="1"/>
  <c r="P10" i="1"/>
  <c r="P12" i="1"/>
  <c r="P13" i="1"/>
  <c r="K8" i="1"/>
  <c r="H8" i="1"/>
  <c r="K37" i="1"/>
  <c r="H37" i="1"/>
  <c r="K36" i="1"/>
  <c r="H36" i="1"/>
  <c r="K35" i="1"/>
  <c r="H35" i="1"/>
  <c r="K34" i="1"/>
  <c r="H34" i="1"/>
  <c r="K33" i="1"/>
  <c r="H33" i="1"/>
  <c r="K32" i="1"/>
  <c r="H32" i="1"/>
  <c r="K25" i="1"/>
  <c r="H25" i="1"/>
  <c r="K24" i="1"/>
  <c r="H24" i="1"/>
  <c r="K23" i="1"/>
  <c r="H23" i="1"/>
  <c r="K22" i="1"/>
  <c r="H22" i="1"/>
  <c r="K21" i="1"/>
  <c r="H21" i="1"/>
  <c r="K20" i="1"/>
  <c r="H20" i="1"/>
  <c r="K9" i="1"/>
  <c r="K10" i="1"/>
  <c r="K11" i="1"/>
  <c r="K12" i="1"/>
  <c r="K13" i="1"/>
  <c r="H9" i="1"/>
  <c r="H10" i="1"/>
  <c r="H11" i="1"/>
  <c r="H12" i="1"/>
  <c r="H13" i="1"/>
  <c r="P8" i="1" l="1"/>
  <c r="P14" i="1" s="1"/>
  <c r="P26" i="1" l="1"/>
  <c r="P38" i="1"/>
</calcChain>
</file>

<file path=xl/sharedStrings.xml><?xml version="1.0" encoding="utf-8"?>
<sst xmlns="http://schemas.openxmlformats.org/spreadsheetml/2006/main" count="104" uniqueCount="34">
  <si>
    <t>43-HTS-0824 Price Sheet</t>
  </si>
  <si>
    <t>2024-2025 School Year</t>
  </si>
  <si>
    <t>IDEA Greater Houston Campus</t>
  </si>
  <si>
    <t>Address</t>
  </si>
  <si>
    <t>Grades</t>
  </si>
  <si>
    <t>Duration (per session in hours)</t>
  </si>
  <si>
    <t>Number of Sessions Per Day</t>
  </si>
  <si>
    <t>English Language Arts (ELA) Tutor</t>
  </si>
  <si>
    <t>Hourly Rate per ELA Tutor</t>
  </si>
  <si>
    <t>ELA Tutor Total(s)</t>
  </si>
  <si>
    <t>Mathematics Tutors</t>
  </si>
  <si>
    <t>Hourly Rate per Math Tutor</t>
  </si>
  <si>
    <t>Math Tutor Total(s)</t>
  </si>
  <si>
    <t># of Days a Week</t>
  </si>
  <si>
    <t># of Weeks</t>
  </si>
  <si>
    <t>Additional Fees</t>
  </si>
  <si>
    <t>Explanation of Fees</t>
  </si>
  <si>
    <t>Totals</t>
  </si>
  <si>
    <t>Hardy Academy</t>
  </si>
  <si>
    <t>1930 Little York Road, Houston, TX 77093</t>
  </si>
  <si>
    <t>3, 4, &amp; 5</t>
  </si>
  <si>
    <t>Hardy College Prep</t>
  </si>
  <si>
    <t>6, 7, 8, 9, &amp; 10</t>
  </si>
  <si>
    <t>Lake Houston Academy</t>
  </si>
  <si>
    <t>5627 S Lake Houston Parkway, Houston, TX 77049</t>
  </si>
  <si>
    <t>Lake Houston College Prep</t>
  </si>
  <si>
    <t>6, 7, 8, &amp; 9</t>
  </si>
  <si>
    <t>Spears Academy</t>
  </si>
  <si>
    <t>2010 Spears Rd, Houston, TX 77067</t>
  </si>
  <si>
    <t xml:space="preserve">Spears College Prep </t>
  </si>
  <si>
    <t>2025-2026 School Year</t>
  </si>
  <si>
    <t>6, 7, 8, 9, 10, &amp; 11</t>
  </si>
  <si>
    <t>2026-2027 School Year</t>
  </si>
  <si>
    <t>6, 7, 8, 9, 10, 11, &amp;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</si>
</sst>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sz val="8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sz val="12"/>
      <color theme="0"/>
      <name val="Aptos Narrow"/>
      <family val="2"/>
      <scheme val="minor"/>
    </font>
    <font>
      <b/>
      <sz val="26"/>
      <color theme="3" tint="0.249977111117893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2" borderId="1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2" borderId="20" xfId="0" applyFont="1" applyFill="1" applyBorder="1" applyAlignment="1">
      <alignment horizontal="center"/>
    </xf>
    <xf numFmtId="164" fontId="3" fillId="4" borderId="18" xfId="0" applyNumberFormat="1" applyFont="1" applyFill="1" applyBorder="1"/>
    <xf numFmtId="0" fontId="4" fillId="2" borderId="1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1" fillId="0" borderId="2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13" xfId="0" applyNumberFormat="1" applyFont="1" applyBorder="1" applyAlignment="1">
      <alignment wrapText="1"/>
    </xf>
    <xf numFmtId="0" fontId="1" fillId="3" borderId="8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3" borderId="10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2" xfId="0" applyFont="1" applyFill="1" applyBorder="1"/>
    <xf numFmtId="0" fontId="1" fillId="3" borderId="13" xfId="0" applyFont="1" applyFill="1" applyBorder="1"/>
    <xf numFmtId="0" fontId="1" fillId="3" borderId="13" xfId="0" applyFont="1" applyFill="1" applyBorder="1" applyAlignment="1">
      <alignment wrapText="1"/>
    </xf>
    <xf numFmtId="164" fontId="1" fillId="3" borderId="2" xfId="0" applyNumberFormat="1" applyFont="1" applyFill="1" applyBorder="1" applyAlignment="1">
      <alignment wrapText="1"/>
    </xf>
    <xf numFmtId="164" fontId="1" fillId="3" borderId="13" xfId="0" applyNumberFormat="1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1" fillId="3" borderId="14" xfId="0" applyFont="1" applyFill="1" applyBorder="1" applyAlignment="1">
      <alignment wrapText="1"/>
    </xf>
    <xf numFmtId="164" fontId="1" fillId="3" borderId="9" xfId="0" applyNumberFormat="1" applyFont="1" applyFill="1" applyBorder="1"/>
    <xf numFmtId="0" fontId="3" fillId="2" borderId="21" xfId="0" applyFont="1" applyFill="1" applyBorder="1" applyAlignment="1">
      <alignment horizontal="center"/>
    </xf>
    <xf numFmtId="0" fontId="1" fillId="3" borderId="0" xfId="0" applyFont="1" applyFill="1"/>
    <xf numFmtId="0" fontId="3" fillId="4" borderId="2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4CD41-0B9E-416F-B839-6675E448E10B}">
  <dimension ref="A1:R47"/>
  <sheetViews>
    <sheetView tabSelected="1" topLeftCell="A27" zoomScale="90" zoomScaleNormal="90" workbookViewId="0">
      <selection activeCell="P14" sqref="P14"/>
    </sheetView>
  </sheetViews>
  <sheetFormatPr defaultRowHeight="14.4" x14ac:dyDescent="0.3"/>
  <cols>
    <col min="1" max="1" width="29.88671875" bestFit="1" customWidth="1"/>
    <col min="2" max="2" width="47.44140625" bestFit="1" customWidth="1"/>
    <col min="3" max="3" width="20.109375" bestFit="1" customWidth="1"/>
    <col min="4" max="4" width="10.6640625" style="7" customWidth="1"/>
    <col min="5" max="5" width="10.5546875" style="7" customWidth="1"/>
    <col min="6" max="6" width="11.33203125" style="7" customWidth="1"/>
    <col min="7" max="7" width="7.5546875" style="7" customWidth="1"/>
    <col min="8" max="8" width="10.109375" style="7" customWidth="1"/>
    <col min="9" max="9" width="13.6640625" style="7" customWidth="1"/>
    <col min="10" max="10" width="10" style="7" customWidth="1"/>
    <col min="11" max="11" width="10.6640625" style="7" customWidth="1"/>
    <col min="12" max="12" width="9.109375" style="7" customWidth="1"/>
    <col min="13" max="13" width="8" style="7" customWidth="1"/>
    <col min="14" max="14" width="11.44140625" style="7" customWidth="1"/>
    <col min="15" max="15" width="11.6640625" style="7" customWidth="1"/>
    <col min="16" max="16" width="13.88671875" customWidth="1"/>
    <col min="17" max="17" width="9" bestFit="1" customWidth="1"/>
    <col min="18" max="18" width="55.88671875" bestFit="1" customWidth="1"/>
  </cols>
  <sheetData>
    <row r="1" spans="1:18" ht="26.25" customHeight="1" x14ac:dyDescent="0.3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5"/>
    </row>
    <row r="2" spans="1:18" x14ac:dyDescent="0.3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8"/>
    </row>
    <row r="3" spans="1:18" x14ac:dyDescent="0.3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8"/>
    </row>
    <row r="4" spans="1:18" x14ac:dyDescent="0.3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8"/>
    </row>
    <row r="5" spans="1:18" ht="15.75" customHeight="1" thickBot="1" x14ac:dyDescent="0.35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1"/>
    </row>
    <row r="6" spans="1:18" s="3" customFormat="1" ht="18.600000000000001" customHeight="1" thickBot="1" x14ac:dyDescent="0.35">
      <c r="A6" s="28" t="s">
        <v>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30"/>
      <c r="Q6" s="2"/>
      <c r="R6" s="2"/>
    </row>
    <row r="7" spans="1:18" ht="78.599999999999994" thickBot="1" x14ac:dyDescent="0.35">
      <c r="A7" s="1" t="s">
        <v>2</v>
      </c>
      <c r="B7" s="1" t="s">
        <v>3</v>
      </c>
      <c r="C7" s="1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  <c r="K7" s="6" t="s">
        <v>12</v>
      </c>
      <c r="L7" s="6" t="s">
        <v>13</v>
      </c>
      <c r="M7" s="6" t="s">
        <v>14</v>
      </c>
      <c r="N7" s="6" t="s">
        <v>15</v>
      </c>
      <c r="O7" s="6" t="s">
        <v>16</v>
      </c>
      <c r="P7" s="1" t="s">
        <v>17</v>
      </c>
    </row>
    <row r="8" spans="1:18" ht="15.6" x14ac:dyDescent="0.3">
      <c r="A8" s="11" t="s">
        <v>18</v>
      </c>
      <c r="B8" s="12" t="s">
        <v>19</v>
      </c>
      <c r="C8" s="27" t="s">
        <v>20</v>
      </c>
      <c r="D8" s="13">
        <v>1</v>
      </c>
      <c r="E8" s="13">
        <v>6</v>
      </c>
      <c r="F8" s="13">
        <v>3</v>
      </c>
      <c r="G8" s="8"/>
      <c r="H8" s="20">
        <f>SUM(E8*F8*G8)</f>
        <v>0</v>
      </c>
      <c r="I8" s="13">
        <v>3</v>
      </c>
      <c r="J8" s="8"/>
      <c r="K8" s="20">
        <f>SUM(E8*I8*J8)</f>
        <v>0</v>
      </c>
      <c r="L8" s="13">
        <v>2</v>
      </c>
      <c r="M8" s="22">
        <v>30</v>
      </c>
      <c r="N8" s="8"/>
      <c r="O8" s="8"/>
      <c r="P8" s="25">
        <f>SUM(H8+K8)*(L8*M8)+N8</f>
        <v>0</v>
      </c>
    </row>
    <row r="9" spans="1:18" ht="15.6" x14ac:dyDescent="0.3">
      <c r="A9" s="14" t="s">
        <v>21</v>
      </c>
      <c r="B9" s="15" t="s">
        <v>19</v>
      </c>
      <c r="C9" s="15" t="s">
        <v>22</v>
      </c>
      <c r="D9" s="16">
        <v>1</v>
      </c>
      <c r="E9" s="16">
        <v>6</v>
      </c>
      <c r="F9" s="16">
        <v>3</v>
      </c>
      <c r="G9" s="9"/>
      <c r="H9" s="20">
        <f t="shared" ref="H9:H13" si="0">SUM(E9*F9*G9)</f>
        <v>0</v>
      </c>
      <c r="I9" s="16">
        <v>3</v>
      </c>
      <c r="J9" s="9"/>
      <c r="K9" s="20">
        <f t="shared" ref="K9:K13" si="1">SUM(E9*I9*J9)</f>
        <v>0</v>
      </c>
      <c r="L9" s="16">
        <v>2</v>
      </c>
      <c r="M9" s="23">
        <v>30</v>
      </c>
      <c r="N9" s="8"/>
      <c r="O9" s="8"/>
      <c r="P9" s="25">
        <f t="shared" ref="P9:P13" si="2">SUM(H9+K9)*(L9*M9)+N9</f>
        <v>0</v>
      </c>
    </row>
    <row r="10" spans="1:18" ht="15.6" x14ac:dyDescent="0.3">
      <c r="A10" s="14" t="s">
        <v>23</v>
      </c>
      <c r="B10" s="15" t="s">
        <v>24</v>
      </c>
      <c r="C10" s="27" t="s">
        <v>20</v>
      </c>
      <c r="D10" s="16">
        <v>1</v>
      </c>
      <c r="E10" s="16">
        <v>6</v>
      </c>
      <c r="F10" s="16">
        <v>3</v>
      </c>
      <c r="G10" s="9"/>
      <c r="H10" s="20">
        <f t="shared" si="0"/>
        <v>0</v>
      </c>
      <c r="I10" s="16">
        <v>3</v>
      </c>
      <c r="J10" s="9"/>
      <c r="K10" s="20">
        <f t="shared" si="1"/>
        <v>0</v>
      </c>
      <c r="L10" s="16">
        <v>2</v>
      </c>
      <c r="M10" s="23">
        <v>30</v>
      </c>
      <c r="N10" s="8"/>
      <c r="O10" s="8"/>
      <c r="P10" s="25">
        <f t="shared" si="2"/>
        <v>0</v>
      </c>
    </row>
    <row r="11" spans="1:18" ht="15.6" x14ac:dyDescent="0.3">
      <c r="A11" s="14" t="s">
        <v>25</v>
      </c>
      <c r="B11" s="15" t="s">
        <v>24</v>
      </c>
      <c r="C11" s="15" t="s">
        <v>26</v>
      </c>
      <c r="D11" s="16">
        <v>1</v>
      </c>
      <c r="E11" s="16">
        <v>6</v>
      </c>
      <c r="F11" s="16">
        <v>3</v>
      </c>
      <c r="G11" s="9"/>
      <c r="H11" s="20">
        <f t="shared" si="0"/>
        <v>0</v>
      </c>
      <c r="I11" s="16">
        <v>3</v>
      </c>
      <c r="J11" s="9"/>
      <c r="K11" s="20">
        <f t="shared" si="1"/>
        <v>0</v>
      </c>
      <c r="L11" s="16">
        <v>2</v>
      </c>
      <c r="M11" s="23">
        <v>30</v>
      </c>
      <c r="N11" s="8"/>
      <c r="O11" s="8"/>
      <c r="P11" s="25">
        <f>SUM(H11+K11)*(L11*M11)+N11</f>
        <v>0</v>
      </c>
    </row>
    <row r="12" spans="1:18" ht="15.6" x14ac:dyDescent="0.3">
      <c r="A12" s="14" t="s">
        <v>27</v>
      </c>
      <c r="B12" s="15" t="s">
        <v>28</v>
      </c>
      <c r="C12" s="27" t="s">
        <v>20</v>
      </c>
      <c r="D12" s="16">
        <v>1</v>
      </c>
      <c r="E12" s="16">
        <v>6</v>
      </c>
      <c r="F12" s="16">
        <v>3</v>
      </c>
      <c r="G12" s="9"/>
      <c r="H12" s="20">
        <f t="shared" si="0"/>
        <v>0</v>
      </c>
      <c r="I12" s="16">
        <v>3</v>
      </c>
      <c r="J12" s="9"/>
      <c r="K12" s="20">
        <f t="shared" si="1"/>
        <v>0</v>
      </c>
      <c r="L12" s="16">
        <v>2</v>
      </c>
      <c r="M12" s="23">
        <v>30</v>
      </c>
      <c r="N12" s="8"/>
      <c r="O12" s="8"/>
      <c r="P12" s="25">
        <f t="shared" si="2"/>
        <v>0</v>
      </c>
    </row>
    <row r="13" spans="1:18" ht="20.100000000000001" customHeight="1" thickBot="1" x14ac:dyDescent="0.35">
      <c r="A13" s="17" t="s">
        <v>29</v>
      </c>
      <c r="B13" s="18" t="s">
        <v>28</v>
      </c>
      <c r="C13" s="18" t="s">
        <v>22</v>
      </c>
      <c r="D13" s="19">
        <v>1</v>
      </c>
      <c r="E13" s="19">
        <v>6</v>
      </c>
      <c r="F13" s="19">
        <v>3</v>
      </c>
      <c r="G13" s="10"/>
      <c r="H13" s="21">
        <f t="shared" si="0"/>
        <v>0</v>
      </c>
      <c r="I13" s="19">
        <v>3</v>
      </c>
      <c r="J13" s="10"/>
      <c r="K13" s="21">
        <f t="shared" si="1"/>
        <v>0</v>
      </c>
      <c r="L13" s="19">
        <v>2</v>
      </c>
      <c r="M13" s="24">
        <v>30</v>
      </c>
      <c r="N13" s="8"/>
      <c r="O13" s="8"/>
      <c r="P13" s="25">
        <f t="shared" si="2"/>
        <v>0</v>
      </c>
    </row>
    <row r="14" spans="1:18" ht="16.2" thickBot="1" x14ac:dyDescent="0.35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4"/>
      <c r="O14" s="26"/>
      <c r="P14" s="5">
        <f>SUM(P8:P13)</f>
        <v>0</v>
      </c>
    </row>
    <row r="17" spans="1:16" ht="15" thickBot="1" x14ac:dyDescent="0.35"/>
    <row r="18" spans="1:16" ht="16.2" thickBot="1" x14ac:dyDescent="0.35">
      <c r="A18" s="28" t="s">
        <v>30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0"/>
    </row>
    <row r="19" spans="1:16" ht="78.599999999999994" thickBot="1" x14ac:dyDescent="0.35">
      <c r="A19" s="1" t="s">
        <v>2</v>
      </c>
      <c r="B19" s="1" t="s">
        <v>3</v>
      </c>
      <c r="C19" s="1"/>
      <c r="D19" s="6" t="s">
        <v>5</v>
      </c>
      <c r="E19" s="6" t="s">
        <v>6</v>
      </c>
      <c r="F19" s="6" t="s">
        <v>7</v>
      </c>
      <c r="G19" s="6" t="s">
        <v>8</v>
      </c>
      <c r="H19" s="6" t="s">
        <v>9</v>
      </c>
      <c r="I19" s="6" t="s">
        <v>10</v>
      </c>
      <c r="J19" s="6" t="s">
        <v>11</v>
      </c>
      <c r="K19" s="6" t="s">
        <v>12</v>
      </c>
      <c r="L19" s="6" t="s">
        <v>13</v>
      </c>
      <c r="M19" s="6" t="s">
        <v>14</v>
      </c>
      <c r="N19" s="6" t="s">
        <v>15</v>
      </c>
      <c r="O19" s="6" t="s">
        <v>16</v>
      </c>
      <c r="P19" s="1" t="s">
        <v>17</v>
      </c>
    </row>
    <row r="20" spans="1:16" ht="15.6" x14ac:dyDescent="0.3">
      <c r="A20" s="11" t="s">
        <v>18</v>
      </c>
      <c r="B20" s="12" t="s">
        <v>19</v>
      </c>
      <c r="C20" s="27" t="s">
        <v>20</v>
      </c>
      <c r="D20" s="13">
        <v>1</v>
      </c>
      <c r="E20" s="13">
        <v>6</v>
      </c>
      <c r="F20" s="13">
        <v>3</v>
      </c>
      <c r="G20" s="8"/>
      <c r="H20" s="20">
        <f>SUM(E20*F20*G20)</f>
        <v>0</v>
      </c>
      <c r="I20" s="13">
        <v>3</v>
      </c>
      <c r="J20" s="8"/>
      <c r="K20" s="20">
        <f>SUM(E20*I20*J20)</f>
        <v>0</v>
      </c>
      <c r="L20" s="13">
        <v>2</v>
      </c>
      <c r="M20" s="22">
        <v>30</v>
      </c>
      <c r="N20" s="8"/>
      <c r="O20" s="8"/>
      <c r="P20" s="25">
        <f>SUM(H20+K20)*(L20*M20)+N20</f>
        <v>0</v>
      </c>
    </row>
    <row r="21" spans="1:16" ht="15.6" x14ac:dyDescent="0.3">
      <c r="A21" s="14" t="s">
        <v>21</v>
      </c>
      <c r="B21" s="15" t="s">
        <v>19</v>
      </c>
      <c r="C21" s="15" t="s">
        <v>31</v>
      </c>
      <c r="D21" s="16">
        <v>1</v>
      </c>
      <c r="E21" s="16">
        <v>6</v>
      </c>
      <c r="F21" s="16">
        <v>3</v>
      </c>
      <c r="G21" s="9"/>
      <c r="H21" s="20">
        <f t="shared" ref="H21:H25" si="3">SUM(E21*F21*G21)</f>
        <v>0</v>
      </c>
      <c r="I21" s="16">
        <v>3</v>
      </c>
      <c r="J21" s="9"/>
      <c r="K21" s="20">
        <f t="shared" ref="K21:K25" si="4">SUM(E21*I21*J21)</f>
        <v>0</v>
      </c>
      <c r="L21" s="16">
        <v>2</v>
      </c>
      <c r="M21" s="23">
        <v>30</v>
      </c>
      <c r="N21" s="8"/>
      <c r="O21" s="8"/>
      <c r="P21" s="25">
        <f t="shared" ref="P21:P25" si="5">SUM(H21+K21)*(L21*M21)+N21</f>
        <v>0</v>
      </c>
    </row>
    <row r="22" spans="1:16" ht="15.6" x14ac:dyDescent="0.3">
      <c r="A22" s="14" t="s">
        <v>23</v>
      </c>
      <c r="B22" s="15" t="s">
        <v>24</v>
      </c>
      <c r="C22" s="27" t="s">
        <v>20</v>
      </c>
      <c r="D22" s="16">
        <v>1</v>
      </c>
      <c r="E22" s="16">
        <v>6</v>
      </c>
      <c r="F22" s="16">
        <v>3</v>
      </c>
      <c r="G22" s="9"/>
      <c r="H22" s="20">
        <f t="shared" si="3"/>
        <v>0</v>
      </c>
      <c r="I22" s="16">
        <v>3</v>
      </c>
      <c r="J22" s="9"/>
      <c r="K22" s="20">
        <f t="shared" si="4"/>
        <v>0</v>
      </c>
      <c r="L22" s="16">
        <v>2</v>
      </c>
      <c r="M22" s="23">
        <v>30</v>
      </c>
      <c r="N22" s="8"/>
      <c r="O22" s="8"/>
      <c r="P22" s="25">
        <f t="shared" si="5"/>
        <v>0</v>
      </c>
    </row>
    <row r="23" spans="1:16" ht="15.6" x14ac:dyDescent="0.3">
      <c r="A23" s="14" t="s">
        <v>25</v>
      </c>
      <c r="B23" s="15" t="s">
        <v>24</v>
      </c>
      <c r="C23" s="15" t="s">
        <v>22</v>
      </c>
      <c r="D23" s="16">
        <v>1</v>
      </c>
      <c r="E23" s="16">
        <v>6</v>
      </c>
      <c r="F23" s="16">
        <v>3</v>
      </c>
      <c r="G23" s="9"/>
      <c r="H23" s="20">
        <f t="shared" si="3"/>
        <v>0</v>
      </c>
      <c r="I23" s="16">
        <v>3</v>
      </c>
      <c r="J23" s="9"/>
      <c r="K23" s="20">
        <f t="shared" si="4"/>
        <v>0</v>
      </c>
      <c r="L23" s="16">
        <v>2</v>
      </c>
      <c r="M23" s="23">
        <v>30</v>
      </c>
      <c r="N23" s="8"/>
      <c r="O23" s="8"/>
      <c r="P23" s="25">
        <f>SUM(H23+K23)*(L23*M23)+N23</f>
        <v>0</v>
      </c>
    </row>
    <row r="24" spans="1:16" ht="15.6" x14ac:dyDescent="0.3">
      <c r="A24" s="14" t="s">
        <v>27</v>
      </c>
      <c r="B24" s="15" t="s">
        <v>28</v>
      </c>
      <c r="C24" s="27" t="s">
        <v>20</v>
      </c>
      <c r="D24" s="16">
        <v>1</v>
      </c>
      <c r="E24" s="16">
        <v>6</v>
      </c>
      <c r="F24" s="16">
        <v>3</v>
      </c>
      <c r="G24" s="9"/>
      <c r="H24" s="20">
        <f t="shared" si="3"/>
        <v>0</v>
      </c>
      <c r="I24" s="16">
        <v>3</v>
      </c>
      <c r="J24" s="9"/>
      <c r="K24" s="20">
        <f t="shared" si="4"/>
        <v>0</v>
      </c>
      <c r="L24" s="16">
        <v>2</v>
      </c>
      <c r="M24" s="23">
        <v>30</v>
      </c>
      <c r="N24" s="8"/>
      <c r="O24" s="8"/>
      <c r="P24" s="25">
        <f t="shared" si="5"/>
        <v>0</v>
      </c>
    </row>
    <row r="25" spans="1:16" ht="16.2" thickBot="1" x14ac:dyDescent="0.35">
      <c r="A25" s="17" t="s">
        <v>29</v>
      </c>
      <c r="B25" s="18" t="s">
        <v>28</v>
      </c>
      <c r="C25" s="15" t="s">
        <v>31</v>
      </c>
      <c r="D25" s="19">
        <v>1</v>
      </c>
      <c r="E25" s="19">
        <v>6</v>
      </c>
      <c r="F25" s="19">
        <v>3</v>
      </c>
      <c r="G25" s="10"/>
      <c r="H25" s="21">
        <f t="shared" si="3"/>
        <v>0</v>
      </c>
      <c r="I25" s="19">
        <v>3</v>
      </c>
      <c r="J25" s="10"/>
      <c r="K25" s="21">
        <f t="shared" si="4"/>
        <v>0</v>
      </c>
      <c r="L25" s="19">
        <v>2</v>
      </c>
      <c r="M25" s="24">
        <v>30</v>
      </c>
      <c r="N25" s="8"/>
      <c r="O25" s="8"/>
      <c r="P25" s="25">
        <f t="shared" si="5"/>
        <v>0</v>
      </c>
    </row>
    <row r="26" spans="1:16" ht="16.2" thickBot="1" x14ac:dyDescent="0.35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4"/>
      <c r="O26" s="26"/>
      <c r="P26" s="5">
        <f>SUM(P20:P25)</f>
        <v>0</v>
      </c>
    </row>
    <row r="29" spans="1:16" ht="15" thickBot="1" x14ac:dyDescent="0.35"/>
    <row r="30" spans="1:16" ht="16.2" thickBot="1" x14ac:dyDescent="0.35">
      <c r="A30" s="28" t="s">
        <v>32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30"/>
    </row>
    <row r="31" spans="1:16" ht="78.599999999999994" thickBot="1" x14ac:dyDescent="0.35">
      <c r="A31" s="1" t="s">
        <v>2</v>
      </c>
      <c r="B31" s="1" t="s">
        <v>3</v>
      </c>
      <c r="C31" s="1"/>
      <c r="D31" s="6" t="s">
        <v>5</v>
      </c>
      <c r="E31" s="6" t="s">
        <v>6</v>
      </c>
      <c r="F31" s="6" t="s">
        <v>7</v>
      </c>
      <c r="G31" s="6" t="s">
        <v>8</v>
      </c>
      <c r="H31" s="6" t="s">
        <v>9</v>
      </c>
      <c r="I31" s="6" t="s">
        <v>10</v>
      </c>
      <c r="J31" s="6" t="s">
        <v>11</v>
      </c>
      <c r="K31" s="6" t="s">
        <v>12</v>
      </c>
      <c r="L31" s="6" t="s">
        <v>13</v>
      </c>
      <c r="M31" s="6" t="s">
        <v>14</v>
      </c>
      <c r="N31" s="6" t="s">
        <v>15</v>
      </c>
      <c r="O31" s="6" t="s">
        <v>16</v>
      </c>
      <c r="P31" s="1" t="s">
        <v>17</v>
      </c>
    </row>
    <row r="32" spans="1:16" ht="15.6" x14ac:dyDescent="0.3">
      <c r="A32" s="11" t="s">
        <v>18</v>
      </c>
      <c r="B32" s="12" t="s">
        <v>19</v>
      </c>
      <c r="C32" s="27" t="s">
        <v>20</v>
      </c>
      <c r="D32" s="13">
        <v>1</v>
      </c>
      <c r="E32" s="13">
        <v>6</v>
      </c>
      <c r="F32" s="13">
        <v>3</v>
      </c>
      <c r="G32" s="8"/>
      <c r="H32" s="20">
        <f>SUM(E32*F32*G32)</f>
        <v>0</v>
      </c>
      <c r="I32" s="13">
        <v>3</v>
      </c>
      <c r="J32" s="8"/>
      <c r="K32" s="20">
        <f>SUM(E32*I32*J32)</f>
        <v>0</v>
      </c>
      <c r="L32" s="13">
        <v>2</v>
      </c>
      <c r="M32" s="22">
        <v>30</v>
      </c>
      <c r="N32" s="8"/>
      <c r="O32" s="8"/>
      <c r="P32" s="25">
        <f>SUM(H32+K32)*(L32*M32)+N32</f>
        <v>0</v>
      </c>
    </row>
    <row r="33" spans="1:16" ht="15.6" x14ac:dyDescent="0.3">
      <c r="A33" s="14" t="s">
        <v>21</v>
      </c>
      <c r="B33" s="15" t="s">
        <v>19</v>
      </c>
      <c r="C33" s="15" t="s">
        <v>33</v>
      </c>
      <c r="D33" s="16">
        <v>1</v>
      </c>
      <c r="E33" s="16">
        <v>6</v>
      </c>
      <c r="F33" s="16">
        <v>3</v>
      </c>
      <c r="G33" s="9"/>
      <c r="H33" s="20">
        <f t="shared" ref="H33:H37" si="6">SUM(E33*F33*G33)</f>
        <v>0</v>
      </c>
      <c r="I33" s="16">
        <v>3</v>
      </c>
      <c r="J33" s="9"/>
      <c r="K33" s="20">
        <f t="shared" ref="K33:K37" si="7">SUM(E33*I33*J33)</f>
        <v>0</v>
      </c>
      <c r="L33" s="16">
        <v>2</v>
      </c>
      <c r="M33" s="23">
        <v>30</v>
      </c>
      <c r="N33" s="8"/>
      <c r="O33" s="8"/>
      <c r="P33" s="25">
        <f t="shared" ref="P33:P37" si="8">SUM(H33+K33)*(L33*M33)+N33</f>
        <v>0</v>
      </c>
    </row>
    <row r="34" spans="1:16" ht="15.6" x14ac:dyDescent="0.3">
      <c r="A34" s="14" t="s">
        <v>23</v>
      </c>
      <c r="B34" s="15" t="s">
        <v>24</v>
      </c>
      <c r="C34" s="27" t="s">
        <v>20</v>
      </c>
      <c r="D34" s="16">
        <v>1</v>
      </c>
      <c r="E34" s="16">
        <v>6</v>
      </c>
      <c r="F34" s="16">
        <v>3</v>
      </c>
      <c r="G34" s="9"/>
      <c r="H34" s="20">
        <f t="shared" si="6"/>
        <v>0</v>
      </c>
      <c r="I34" s="16">
        <v>3</v>
      </c>
      <c r="J34" s="9"/>
      <c r="K34" s="20">
        <f t="shared" si="7"/>
        <v>0</v>
      </c>
      <c r="L34" s="16">
        <v>2</v>
      </c>
      <c r="M34" s="23">
        <v>30</v>
      </c>
      <c r="N34" s="8"/>
      <c r="O34" s="8"/>
      <c r="P34" s="25">
        <f t="shared" si="8"/>
        <v>0</v>
      </c>
    </row>
    <row r="35" spans="1:16" ht="15.6" x14ac:dyDescent="0.3">
      <c r="A35" s="14" t="s">
        <v>25</v>
      </c>
      <c r="B35" s="15" t="s">
        <v>24</v>
      </c>
      <c r="C35" s="15" t="s">
        <v>31</v>
      </c>
      <c r="D35" s="16">
        <v>1</v>
      </c>
      <c r="E35" s="16">
        <v>6</v>
      </c>
      <c r="F35" s="16">
        <v>3</v>
      </c>
      <c r="G35" s="9"/>
      <c r="H35" s="20">
        <f t="shared" si="6"/>
        <v>0</v>
      </c>
      <c r="I35" s="16">
        <v>3</v>
      </c>
      <c r="J35" s="9"/>
      <c r="K35" s="20">
        <f t="shared" si="7"/>
        <v>0</v>
      </c>
      <c r="L35" s="16">
        <v>2</v>
      </c>
      <c r="M35" s="23">
        <v>30</v>
      </c>
      <c r="N35" s="8"/>
      <c r="O35" s="8"/>
      <c r="P35" s="25">
        <f t="shared" si="8"/>
        <v>0</v>
      </c>
    </row>
    <row r="36" spans="1:16" ht="15.6" x14ac:dyDescent="0.3">
      <c r="A36" s="14" t="s">
        <v>27</v>
      </c>
      <c r="B36" s="15" t="s">
        <v>28</v>
      </c>
      <c r="C36" s="27" t="s">
        <v>20</v>
      </c>
      <c r="D36" s="16">
        <v>1</v>
      </c>
      <c r="E36" s="16">
        <v>6</v>
      </c>
      <c r="F36" s="16">
        <v>3</v>
      </c>
      <c r="G36" s="9"/>
      <c r="H36" s="20">
        <f t="shared" si="6"/>
        <v>0</v>
      </c>
      <c r="I36" s="16">
        <v>3</v>
      </c>
      <c r="J36" s="9"/>
      <c r="K36" s="20">
        <f t="shared" si="7"/>
        <v>0</v>
      </c>
      <c r="L36" s="16">
        <v>2</v>
      </c>
      <c r="M36" s="23">
        <v>30</v>
      </c>
      <c r="N36" s="8"/>
      <c r="O36" s="8"/>
      <c r="P36" s="25">
        <f t="shared" si="8"/>
        <v>0</v>
      </c>
    </row>
    <row r="37" spans="1:16" ht="16.2" thickBot="1" x14ac:dyDescent="0.35">
      <c r="A37" s="17" t="s">
        <v>29</v>
      </c>
      <c r="B37" s="18" t="s">
        <v>28</v>
      </c>
      <c r="C37" s="15" t="s">
        <v>33</v>
      </c>
      <c r="D37" s="19">
        <v>1</v>
      </c>
      <c r="E37" s="19">
        <v>6</v>
      </c>
      <c r="F37" s="19">
        <v>3</v>
      </c>
      <c r="G37" s="10"/>
      <c r="H37" s="21">
        <f t="shared" si="6"/>
        <v>0</v>
      </c>
      <c r="I37" s="19">
        <v>3</v>
      </c>
      <c r="J37" s="10"/>
      <c r="K37" s="21">
        <f t="shared" si="7"/>
        <v>0</v>
      </c>
      <c r="L37" s="19">
        <v>2</v>
      </c>
      <c r="M37" s="24">
        <v>30</v>
      </c>
      <c r="N37" s="8"/>
      <c r="O37" s="8"/>
      <c r="P37" s="25">
        <f t="shared" si="8"/>
        <v>0</v>
      </c>
    </row>
    <row r="38" spans="1:16" ht="16.2" thickBot="1" x14ac:dyDescent="0.3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4"/>
      <c r="O38" s="26"/>
      <c r="P38" s="5">
        <f>SUM(P32:P37)</f>
        <v>0</v>
      </c>
    </row>
    <row r="40" spans="1:16" x14ac:dyDescent="0.3">
      <c r="A40" s="7"/>
      <c r="B40" s="7"/>
      <c r="C40" s="7"/>
      <c r="N40"/>
      <c r="O40"/>
    </row>
    <row r="41" spans="1:16" x14ac:dyDescent="0.3">
      <c r="A41" s="7"/>
      <c r="B41" s="7"/>
      <c r="C41" s="7"/>
      <c r="N41"/>
      <c r="O41"/>
    </row>
    <row r="42" spans="1:16" x14ac:dyDescent="0.3">
      <c r="A42" s="7"/>
      <c r="B42" s="7"/>
      <c r="C42" s="7"/>
      <c r="N42"/>
      <c r="O42"/>
    </row>
    <row r="43" spans="1:16" x14ac:dyDescent="0.3">
      <c r="A43" s="7"/>
      <c r="B43" s="7"/>
      <c r="C43" s="7"/>
      <c r="N43"/>
      <c r="O43"/>
    </row>
    <row r="44" spans="1:16" x14ac:dyDescent="0.3">
      <c r="A44" s="7"/>
      <c r="B44" s="7"/>
      <c r="C44" s="7"/>
      <c r="N44"/>
      <c r="O44"/>
    </row>
    <row r="45" spans="1:16" x14ac:dyDescent="0.3">
      <c r="B45" s="7"/>
      <c r="C45" s="7"/>
      <c r="N45"/>
      <c r="O45"/>
    </row>
    <row r="46" spans="1:16" x14ac:dyDescent="0.3">
      <c r="B46" s="7"/>
      <c r="C46" s="7"/>
      <c r="N46"/>
      <c r="O46"/>
    </row>
    <row r="47" spans="1:16" x14ac:dyDescent="0.3">
      <c r="B47" s="7"/>
      <c r="C47" s="7"/>
      <c r="N47"/>
      <c r="O47"/>
    </row>
  </sheetData>
  <sheetProtection algorithmName="SHA-512" hashValue="WLKai3+WPjFUe+NCMhsktq0tfAvnu9xdYoA/D30UUpdd9ACY/v3nhGyzOQx4GiEGyU5+nNQ2qxjAShMbaP0xUw==" saltValue="lN8y9C24pNa6agpRGDu6bw==" spinCount="100000" sheet="1" objects="1" scenarios="1"/>
  <protectedRanges>
    <protectedRange sqref="G7:G13 J7:J13 N7:O13 G19:G25 J19:J25 N19:O25 G31:G37 J31:J37 N31:O37" name="Range2"/>
  </protectedRanges>
  <mergeCells count="7">
    <mergeCell ref="A30:P30"/>
    <mergeCell ref="A38:M38"/>
    <mergeCell ref="A1:P5"/>
    <mergeCell ref="A14:M14"/>
    <mergeCell ref="A26:M26"/>
    <mergeCell ref="A18:P18"/>
    <mergeCell ref="A6:P6"/>
  </mergeCells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Felicia Black</dc:creator>
  <cp:keywords/>
  <dc:description/>
  <cp:lastModifiedBy>Humberto Hinojosa</cp:lastModifiedBy>
  <cp:revision/>
  <dcterms:created xsi:type="dcterms:W3CDTF">2024-05-17T21:42:18Z</dcterms:created>
  <dcterms:modified xsi:type="dcterms:W3CDTF">2024-06-27T18:33:09Z</dcterms:modified>
  <cp:category/>
  <cp:contentStatus/>
</cp:coreProperties>
</file>