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apublicschoolsorg-my.sharepoint.com/personal/felicia_black_ideapublicschools_org/Documents/Desktop/"/>
    </mc:Choice>
  </mc:AlternateContent>
  <xr:revisionPtr revIDLastSave="213" documentId="8_{0EC2CDD4-0D25-4B43-8102-1F25E46F901F}" xr6:coauthVersionLast="47" xr6:coauthVersionMax="47" xr10:uidLastSave="{2421A3FB-7CF2-48C9-9B36-DCA751DCA52F}"/>
  <bookViews>
    <workbookView xWindow="-120" yWindow="-120" windowWidth="20730" windowHeight="11160" xr2:uid="{83F4F86D-4759-4E2F-84B5-6212B9E6DBD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4" i="1"/>
  <c r="J6" i="1"/>
  <c r="J7" i="1"/>
  <c r="J8" i="1"/>
  <c r="J3" i="1"/>
  <c r="J9" i="1" s="1"/>
</calcChain>
</file>

<file path=xl/sharedStrings.xml><?xml version="1.0" encoding="utf-8"?>
<sst xmlns="http://schemas.openxmlformats.org/spreadsheetml/2006/main" count="48" uniqueCount="40">
  <si>
    <t>"Attachment S"
#4-CNPTCH-0424 Price Sheet</t>
  </si>
  <si>
    <t>Computers</t>
  </si>
  <si>
    <t>Estimated Quantity</t>
  </si>
  <si>
    <t>Processor</t>
  </si>
  <si>
    <t>RAM (GB)</t>
  </si>
  <si>
    <t>SSD (GB)</t>
  </si>
  <si>
    <t>Extras</t>
  </si>
  <si>
    <t>Price per Unit</t>
  </si>
  <si>
    <t xml:space="preserve">Delivery Price </t>
  </si>
  <si>
    <t>Total</t>
  </si>
  <si>
    <t>Dell Latitude 7440 14-inch</t>
  </si>
  <si>
    <t xml:space="preserve">i7 </t>
  </si>
  <si>
    <t>256 or 512</t>
  </si>
  <si>
    <t>Windows 10/11 Pro</t>
  </si>
  <si>
    <t>USB-C to Ethernet Adapter
Touchscreen or non-touchscreen
Dell ProSupport Plus: 24x7 Technical Support, 3 Years or Equivalent</t>
  </si>
  <si>
    <t>i7</t>
  </si>
  <si>
    <t>Dell Latitude 5440 14-inch</t>
  </si>
  <si>
    <t>i5 or i7</t>
  </si>
  <si>
    <t>8 or 16</t>
  </si>
  <si>
    <t>128 or 256</t>
  </si>
  <si>
    <t>Touchscreen or non-touchscreen
Dell ProSupport Plus: 24x7 Technical Support, 3 Years or Equivalent</t>
  </si>
  <si>
    <t>If Latitude 7440 is not available, any other model with the same specifications in the 7000 series line OR
Dell XPS 13 2-in-1 (same specifications) OR
Dell Precision 5000 series (same specifications) OR
Dell Latitude 5000 series (same specifications)</t>
  </si>
  <si>
    <t xml:space="preserve">i5 or i7 </t>
  </si>
  <si>
    <t>8 or 16 or 32</t>
  </si>
  <si>
    <t>128 or 256 or 512</t>
  </si>
  <si>
    <t>Dell Optiplex 7410 23.8-inch All-in-One Touchscreen</t>
  </si>
  <si>
    <t>WiFi AX211
Dell ProSupport Plus: 24x7 Technical Support, 3 Years or Equivalent</t>
  </si>
  <si>
    <t>If Optiplex 7410 is not available, any other Optiplex model with the same specifications 
OR
equivalent in specifications.</t>
  </si>
  <si>
    <t xml:space="preserve">i5 </t>
  </si>
  <si>
    <t>Windows 11 Pro</t>
  </si>
  <si>
    <t>WiFi AX212
Dell ProSupport Plus: 24x7 Technical Support, 3 Years or Equivalent</t>
  </si>
  <si>
    <t>Grand Total:</t>
  </si>
  <si>
    <t>Delivery Locations</t>
  </si>
  <si>
    <r>
      <rPr>
        <b/>
        <i/>
        <sz val="11"/>
        <color rgb="FF000000"/>
        <rFont val="Calibri"/>
      </rPr>
      <t xml:space="preserve">Units should be delivered to either of the following locations.  </t>
    </r>
    <r>
      <rPr>
        <b/>
        <i/>
        <sz val="11"/>
        <color rgb="FFFF0000"/>
        <rFont val="Calibri"/>
      </rPr>
      <t>The specific location will be printed on the Purchase Order:</t>
    </r>
  </si>
  <si>
    <t>Location Name</t>
  </si>
  <si>
    <t>Address</t>
  </si>
  <si>
    <t>IDEA Public Schools RGV Warehouse</t>
  </si>
  <si>
    <t>308 S. Utah Ave., Unit 11
Weslaco, TX 78596</t>
  </si>
  <si>
    <t>IDEA Public Schools Houston Warehouse</t>
  </si>
  <si>
    <t>6525 Cunningham Rd., Building E
Houston, TX 77041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</si>
</sst>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charset val="1"/>
    </font>
    <font>
      <b/>
      <i/>
      <sz val="11"/>
      <color rgb="FF000000"/>
      <name val="Calibri"/>
    </font>
    <font>
      <b/>
      <i/>
      <sz val="11"/>
      <color rgb="FFFF0000"/>
      <name val="Calibri"/>
    </font>
    <font>
      <b/>
      <i/>
      <sz val="11"/>
      <color theme="1"/>
      <name val="Calibri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4" xfId="0" applyNumberFormat="1" applyFill="1" applyBorder="1"/>
    <xf numFmtId="164" fontId="0" fillId="0" borderId="8" xfId="0" applyNumberFormat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2" borderId="15" xfId="0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4" fontId="0" fillId="0" borderId="21" xfId="0" applyNumberFormat="1" applyBorder="1"/>
    <xf numFmtId="164" fontId="0" fillId="0" borderId="22" xfId="0" applyNumberFormat="1" applyBorder="1"/>
    <xf numFmtId="0" fontId="5" fillId="4" borderId="23" xfId="0" applyFont="1" applyFill="1" applyBorder="1" applyAlignment="1">
      <alignment horizontal="center" vertical="center"/>
    </xf>
    <xf numFmtId="164" fontId="0" fillId="0" borderId="24" xfId="0" applyNumberFormat="1" applyBorder="1"/>
    <xf numFmtId="0" fontId="6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2" fillId="0" borderId="5" xfId="0" applyFont="1" applyBorder="1"/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/>
    <xf numFmtId="0" fontId="14" fillId="0" borderId="0" xfId="0" applyFont="1"/>
    <xf numFmtId="0" fontId="13" fillId="5" borderId="1" xfId="0" applyFont="1" applyFill="1" applyBorder="1" applyAlignment="1">
      <alignment vertical="center"/>
    </xf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/>
    <xf numFmtId="0" fontId="13" fillId="0" borderId="6" xfId="0" applyFont="1" applyBorder="1"/>
    <xf numFmtId="0" fontId="13" fillId="0" borderId="1" xfId="0" applyFont="1" applyBorder="1"/>
    <xf numFmtId="0" fontId="13" fillId="0" borderId="6" xfId="0" applyFont="1" applyBorder="1" applyAlignment="1">
      <alignment horizontal="right"/>
    </xf>
    <xf numFmtId="164" fontId="13" fillId="0" borderId="6" xfId="0" applyNumberFormat="1" applyFont="1" applyBorder="1"/>
    <xf numFmtId="164" fontId="13" fillId="0" borderId="7" xfId="0" applyNumberFormat="1" applyFont="1" applyBorder="1"/>
    <xf numFmtId="164" fontId="13" fillId="0" borderId="20" xfId="0" applyNumberFormat="1" applyFont="1" applyBorder="1"/>
    <xf numFmtId="164" fontId="13" fillId="0" borderId="1" xfId="0" applyNumberFormat="1" applyFont="1" applyBorder="1"/>
    <xf numFmtId="164" fontId="13" fillId="0" borderId="8" xfId="0" applyNumberFormat="1" applyFont="1" applyBorder="1"/>
    <xf numFmtId="164" fontId="13" fillId="0" borderId="21" xfId="0" applyNumberFormat="1" applyFont="1" applyBorder="1"/>
    <xf numFmtId="164" fontId="13" fillId="5" borderId="1" xfId="0" applyNumberFormat="1" applyFont="1" applyFill="1" applyBorder="1"/>
    <xf numFmtId="164" fontId="13" fillId="5" borderId="8" xfId="0" applyNumberFormat="1" applyFont="1" applyFill="1" applyBorder="1"/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228600</xdr:colOff>
      <xdr:row>0</xdr:row>
      <xdr:rowOff>526599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49CDF7-DCFF-541B-4BA1-D35761E2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0"/>
          <a:ext cx="962025" cy="526599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12</xdr:row>
      <xdr:rowOff>114300</xdr:rowOff>
    </xdr:from>
    <xdr:to>
      <xdr:col>9</xdr:col>
      <xdr:colOff>1019175</xdr:colOff>
      <xdr:row>14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F8B59F-3D6E-0E6B-BDD0-E8AEF6377F32}"/>
            </a:ext>
            <a:ext uri="{147F2762-F138-4A5C-976F-8EAC2B608ADB}">
              <a16:predDERef xmlns:a16="http://schemas.microsoft.com/office/drawing/2014/main" pred="{4A49CDF7-DCFF-541B-4BA1-D35761E2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105775"/>
          <a:ext cx="65532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3D33-6BAB-49F3-B4EB-1D77FC96CFBF}">
  <dimension ref="A1:J16"/>
  <sheetViews>
    <sheetView tabSelected="1" topLeftCell="A6" workbookViewId="0">
      <selection activeCell="I18" sqref="I18"/>
    </sheetView>
  </sheetViews>
  <sheetFormatPr defaultRowHeight="15"/>
  <cols>
    <col min="1" max="1" width="51.7109375" bestFit="1" customWidth="1"/>
    <col min="2" max="2" width="10.85546875" customWidth="1"/>
    <col min="3" max="3" width="32.7109375" bestFit="1" customWidth="1"/>
    <col min="4" max="4" width="12.28515625" bestFit="1" customWidth="1"/>
    <col min="5" max="5" width="16.7109375" bestFit="1" customWidth="1"/>
    <col min="6" max="6" width="19.85546875" bestFit="1" customWidth="1"/>
    <col min="7" max="7" width="36.5703125" customWidth="1"/>
    <col min="8" max="8" width="14.5703125" bestFit="1" customWidth="1"/>
    <col min="9" max="9" width="15.140625" bestFit="1" customWidth="1"/>
    <col min="10" max="10" width="20.7109375" customWidth="1"/>
  </cols>
  <sheetData>
    <row r="1" spans="1:10" ht="50.1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32.25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/>
      <c r="G2" s="15" t="s">
        <v>6</v>
      </c>
      <c r="H2" s="15" t="s">
        <v>7</v>
      </c>
      <c r="I2" s="16" t="s">
        <v>8</v>
      </c>
      <c r="J2" s="19" t="s">
        <v>9</v>
      </c>
    </row>
    <row r="3" spans="1:10" ht="81">
      <c r="A3" s="26" t="s">
        <v>10</v>
      </c>
      <c r="B3" s="34">
        <v>185</v>
      </c>
      <c r="C3" s="34" t="s">
        <v>11</v>
      </c>
      <c r="D3" s="34">
        <v>16</v>
      </c>
      <c r="E3" s="36" t="s">
        <v>12</v>
      </c>
      <c r="F3" s="34" t="s">
        <v>13</v>
      </c>
      <c r="G3" s="27" t="s">
        <v>14</v>
      </c>
      <c r="H3" s="37"/>
      <c r="I3" s="38"/>
      <c r="J3" s="39">
        <f>SUM(B3*H3+I3)</f>
        <v>0</v>
      </c>
    </row>
    <row r="4" spans="1:10" ht="81">
      <c r="A4" s="28" t="s">
        <v>10</v>
      </c>
      <c r="B4" s="35">
        <v>70</v>
      </c>
      <c r="C4" s="35" t="s">
        <v>15</v>
      </c>
      <c r="D4" s="35">
        <v>32</v>
      </c>
      <c r="E4" s="35">
        <v>512</v>
      </c>
      <c r="F4" s="35" t="s">
        <v>13</v>
      </c>
      <c r="G4" s="27" t="s">
        <v>14</v>
      </c>
      <c r="H4" s="40"/>
      <c r="I4" s="41"/>
      <c r="J4" s="42">
        <f t="shared" ref="J4:J8" si="0">SUM(B4*H4+I4)</f>
        <v>0</v>
      </c>
    </row>
    <row r="5" spans="1:10" ht="57.75" customHeight="1">
      <c r="A5" s="29" t="s">
        <v>16</v>
      </c>
      <c r="B5" s="30">
        <v>260</v>
      </c>
      <c r="C5" s="31" t="s">
        <v>17</v>
      </c>
      <c r="D5" s="32" t="s">
        <v>18</v>
      </c>
      <c r="E5" s="33" t="s">
        <v>19</v>
      </c>
      <c r="F5" s="33" t="s">
        <v>13</v>
      </c>
      <c r="G5" s="59" t="s">
        <v>20</v>
      </c>
      <c r="H5" s="43"/>
      <c r="I5" s="44"/>
      <c r="J5" s="42">
        <f t="shared" si="0"/>
        <v>0</v>
      </c>
    </row>
    <row r="6" spans="1:10" ht="99.95" customHeight="1">
      <c r="A6" s="2" t="s">
        <v>21</v>
      </c>
      <c r="B6" s="3">
        <v>515</v>
      </c>
      <c r="C6" s="3" t="s">
        <v>22</v>
      </c>
      <c r="D6" s="12" t="s">
        <v>23</v>
      </c>
      <c r="E6" s="12" t="s">
        <v>24</v>
      </c>
      <c r="F6" s="12" t="s">
        <v>13</v>
      </c>
      <c r="G6" s="24" t="s">
        <v>14</v>
      </c>
      <c r="H6" s="7"/>
      <c r="I6" s="10"/>
      <c r="J6" s="17">
        <f t="shared" si="0"/>
        <v>0</v>
      </c>
    </row>
    <row r="7" spans="1:10" ht="52.5" customHeight="1">
      <c r="A7" s="1" t="s">
        <v>25</v>
      </c>
      <c r="B7" s="23">
        <v>130</v>
      </c>
      <c r="C7" s="23" t="s">
        <v>22</v>
      </c>
      <c r="D7" s="25">
        <v>16</v>
      </c>
      <c r="E7" s="25">
        <v>256</v>
      </c>
      <c r="F7" s="25" t="s">
        <v>13</v>
      </c>
      <c r="G7" s="60" t="s">
        <v>26</v>
      </c>
      <c r="H7" s="6"/>
      <c r="I7" s="9"/>
      <c r="J7" s="17">
        <f t="shared" si="0"/>
        <v>0</v>
      </c>
    </row>
    <row r="8" spans="1:10" ht="99.95" customHeight="1">
      <c r="A8" s="4" t="s">
        <v>27</v>
      </c>
      <c r="B8" s="5">
        <v>130</v>
      </c>
      <c r="C8" s="5" t="s">
        <v>28</v>
      </c>
      <c r="D8" s="5">
        <v>16</v>
      </c>
      <c r="E8" s="5">
        <v>256</v>
      </c>
      <c r="F8" s="5" t="s">
        <v>29</v>
      </c>
      <c r="G8" s="61" t="s">
        <v>30</v>
      </c>
      <c r="H8" s="8"/>
      <c r="I8" s="11"/>
      <c r="J8" s="18">
        <f t="shared" si="0"/>
        <v>0</v>
      </c>
    </row>
    <row r="9" spans="1:10" ht="30" customHeight="1">
      <c r="A9" s="46" t="s">
        <v>31</v>
      </c>
      <c r="B9" s="47"/>
      <c r="C9" s="47"/>
      <c r="D9" s="47"/>
      <c r="E9" s="47"/>
      <c r="F9" s="47"/>
      <c r="G9" s="47"/>
      <c r="H9" s="47"/>
      <c r="I9" s="48"/>
      <c r="J9" s="20">
        <f>SUM(J3:J8)</f>
        <v>0</v>
      </c>
    </row>
    <row r="12" spans="1:10" ht="15.75">
      <c r="A12" s="52" t="s">
        <v>32</v>
      </c>
      <c r="B12" s="53"/>
      <c r="C12" s="53"/>
      <c r="D12" s="53"/>
      <c r="E12" s="54"/>
    </row>
    <row r="13" spans="1:10">
      <c r="A13" s="55" t="s">
        <v>33</v>
      </c>
      <c r="B13" s="56"/>
      <c r="C13" s="56"/>
      <c r="D13" s="56"/>
      <c r="E13" s="57"/>
    </row>
    <row r="14" spans="1:10">
      <c r="A14" s="21" t="s">
        <v>34</v>
      </c>
      <c r="B14" s="58" t="s">
        <v>35</v>
      </c>
      <c r="C14" s="58"/>
      <c r="D14" s="58"/>
      <c r="E14" s="58"/>
    </row>
    <row r="15" spans="1:10" ht="30" customHeight="1">
      <c r="A15" s="22" t="s">
        <v>36</v>
      </c>
      <c r="B15" s="45" t="s">
        <v>37</v>
      </c>
      <c r="C15" s="45"/>
      <c r="D15" s="45"/>
      <c r="E15" s="45"/>
    </row>
    <row r="16" spans="1:10" ht="30" customHeight="1">
      <c r="A16" s="22" t="s">
        <v>38</v>
      </c>
      <c r="B16" s="45" t="s">
        <v>39</v>
      </c>
      <c r="C16" s="45"/>
      <c r="D16" s="45"/>
      <c r="E16" s="45"/>
    </row>
  </sheetData>
  <sheetProtection algorithmName="SHA-512" hashValue="5gumrR6QfkoJTz1+aFJVYdGgRzBEEcln+hB6+Xmd+5eAyfmATzdsZTXLYOE+4j9SQQsDsgzwZ0ygPQqnqU/57g==" saltValue="HflszsKza7JfhLC8bgexNQ==" spinCount="100000" sheet="1" objects="1" scenarios="1" formatCells="0"/>
  <protectedRanges>
    <protectedRange sqref="H3:I8" name="Range1"/>
  </protectedRanges>
  <mergeCells count="7">
    <mergeCell ref="B16:E16"/>
    <mergeCell ref="B15:E15"/>
    <mergeCell ref="A9:I9"/>
    <mergeCell ref="A1:J1"/>
    <mergeCell ref="A12:E12"/>
    <mergeCell ref="A13:E13"/>
    <mergeCell ref="B14:E14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FileDescription xmlns="d30eaee7-e42e-4a5e-927e-4df3fbedd9ed" xsi:nil="true"/>
    <_ip_UnifiedCompliancePolicyProperties xmlns="http://schemas.microsoft.com/sharepoint/v3" xsi:nil="true"/>
    <TaxKeywordTaxHTField xmlns="bdc42e54-e26f-47cd-b624-1a92d07d6ba8">
      <Terms xmlns="http://schemas.microsoft.com/office/infopath/2007/PartnerControls"/>
    </TaxKeywordTaxHTField>
    <lcf76f155ced4ddcb4097134ff3c332f xmlns="d30eaee7-e42e-4a5e-927e-4df3fbedd9ed">
      <Terms xmlns="http://schemas.microsoft.com/office/infopath/2007/PartnerControls"/>
    </lcf76f155ced4ddcb4097134ff3c332f>
    <TaxCatchAll xmlns="bdc42e54-e26f-47cd-b624-1a92d07d6b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3BAF9F0EE0154BA751193397ABE59F" ma:contentTypeVersion="25" ma:contentTypeDescription="Create a new document." ma:contentTypeScope="" ma:versionID="09ec9be68fa6d10c4ef243a283c5f540">
  <xsd:schema xmlns:xsd="http://www.w3.org/2001/XMLSchema" xmlns:xs="http://www.w3.org/2001/XMLSchema" xmlns:p="http://schemas.microsoft.com/office/2006/metadata/properties" xmlns:ns1="http://schemas.microsoft.com/sharepoint/v3" xmlns:ns2="d30eaee7-e42e-4a5e-927e-4df3fbedd9ed" xmlns:ns3="bdc42e54-e26f-47cd-b624-1a92d07d6ba8" targetNamespace="http://schemas.microsoft.com/office/2006/metadata/properties" ma:root="true" ma:fieldsID="cb6ba405d35a1d35bb1c4af2cfda908e" ns1:_="" ns2:_="" ns3:_="">
    <xsd:import namespace="http://schemas.microsoft.com/sharepoint/v3"/>
    <xsd:import namespace="d30eaee7-e42e-4a5e-927e-4df3fbedd9ed"/>
    <xsd:import namespace="bdc42e54-e26f-47cd-b624-1a92d07d6b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FileDescription" minOccurs="0"/>
                <xsd:element ref="ns3:TaxKeywordTaxHTField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eaee7-e42e-4a5e-927e-4df3fbedd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7" nillable="true" ma:displayName="MediaServiceAutoTags" ma:internalName="MediaServiceAutoTags" ma:readOnly="true">
      <xsd:simpleType>
        <xsd:restriction base="dms:Text"/>
      </xsd:simpleType>
    </xsd:element>
    <xsd:element name="MediaServiceOCR" ma:index="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Description" ma:index="23" nillable="true" ma:displayName="FileDescription" ma:format="Dropdown" ma:internalName="FileDescription">
      <xsd:simpleType>
        <xsd:restriction base="dms:Note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42e54-e26f-47cd-b624-1a92d07d6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40bd536d-8f46-4852-bb51-62e25ac18a0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75de4417-78d5-43f0-b981-32a46f9d49e5}" ma:internalName="TaxCatchAll" ma:showField="CatchAllData" ma:web="bdc42e54-e26f-47cd-b624-1a92d07d6b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DB06B5-FCD7-42F0-B21E-D8B3D9DE801F}"/>
</file>

<file path=customXml/itemProps2.xml><?xml version="1.0" encoding="utf-8"?>
<ds:datastoreItem xmlns:ds="http://schemas.openxmlformats.org/officeDocument/2006/customXml" ds:itemID="{4EC7569C-01F6-4F2C-BAEE-8EA1AF63181B}"/>
</file>

<file path=customXml/itemProps3.xml><?xml version="1.0" encoding="utf-8"?>
<ds:datastoreItem xmlns:ds="http://schemas.openxmlformats.org/officeDocument/2006/customXml" ds:itemID="{725E8FA7-A81A-43F5-8F4E-017DA8D3B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Black</dc:creator>
  <cp:keywords/>
  <dc:description/>
  <cp:lastModifiedBy>Delilah Veliz</cp:lastModifiedBy>
  <cp:revision/>
  <dcterms:created xsi:type="dcterms:W3CDTF">2023-10-06T16:17:24Z</dcterms:created>
  <dcterms:modified xsi:type="dcterms:W3CDTF">2024-01-29T16:37:03Z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0x0101001E3BAF9F0EE0154BA751193397ABE59F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