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samuel.arevalo\Desktop\Draft Documents\"/>
    </mc:Choice>
  </mc:AlternateContent>
  <xr:revisionPtr revIDLastSave="0" documentId="8_{B489DFC1-74F4-4354-ABF4-2AC98A434E41}" xr6:coauthVersionLast="47" xr6:coauthVersionMax="47" xr10:uidLastSave="{00000000-0000-0000-0000-000000000000}"/>
  <bookViews>
    <workbookView xWindow="1224" yWindow="60" windowWidth="19884" windowHeight="12300" xr2:uid="{0C9034EA-82DB-4E1E-B78D-B4D780B78B97}"/>
  </bookViews>
  <sheets>
    <sheet name="Half Kitchens - 22-23" sheetId="2"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98" i="2" l="1"/>
  <c r="D97" i="2"/>
  <c r="D96" i="2"/>
  <c r="D95" i="2"/>
  <c r="D94" i="2"/>
  <c r="D93" i="2"/>
  <c r="D92" i="2"/>
  <c r="D91" i="2"/>
  <c r="D90" i="2"/>
  <c r="D89" i="2"/>
  <c r="D88" i="2"/>
  <c r="D84" i="2"/>
  <c r="D83" i="2"/>
  <c r="D82" i="2"/>
  <c r="D81" i="2"/>
  <c r="D80" i="2"/>
  <c r="D79" i="2"/>
  <c r="D78" i="2"/>
  <c r="D77" i="2"/>
  <c r="D76" i="2"/>
  <c r="D75" i="2"/>
  <c r="D74" i="2"/>
  <c r="D70" i="2"/>
  <c r="D69" i="2"/>
  <c r="D68" i="2"/>
  <c r="D67" i="2"/>
  <c r="D66" i="2"/>
  <c r="D65" i="2"/>
  <c r="D64" i="2"/>
  <c r="D63" i="2"/>
  <c r="D62" i="2"/>
  <c r="D61" i="2"/>
  <c r="D60" i="2"/>
  <c r="D56" i="2"/>
  <c r="D55" i="2"/>
  <c r="D54" i="2"/>
  <c r="D53" i="2"/>
  <c r="D52" i="2"/>
  <c r="D51" i="2"/>
  <c r="D50" i="2"/>
  <c r="D49" i="2"/>
  <c r="D48" i="2"/>
  <c r="D47" i="2"/>
  <c r="D42" i="2"/>
  <c r="D41" i="2"/>
  <c r="D40" i="2"/>
  <c r="D39" i="2"/>
  <c r="D38" i="2"/>
  <c r="D37" i="2"/>
  <c r="D36" i="2"/>
  <c r="D35" i="2"/>
  <c r="D34" i="2"/>
  <c r="D33" i="2"/>
  <c r="D32" i="2"/>
  <c r="D28" i="2"/>
  <c r="D27" i="2"/>
  <c r="D26" i="2"/>
  <c r="D25" i="2"/>
  <c r="D24" i="2"/>
  <c r="D23" i="2"/>
  <c r="D22" i="2"/>
  <c r="D21" i="2"/>
  <c r="D20" i="2"/>
  <c r="D19" i="2"/>
  <c r="D18" i="2"/>
  <c r="D11" i="2"/>
  <c r="D99" i="2" l="1"/>
  <c r="D85" i="2"/>
  <c r="D71" i="2"/>
  <c r="D57" i="2"/>
  <c r="D29" i="2"/>
  <c r="D43" i="2"/>
  <c r="D13" i="2" l="1"/>
  <c r="D12" i="2" l="1"/>
  <c r="D9" i="2"/>
  <c r="D10" i="2"/>
  <c r="D5" i="2"/>
  <c r="D6" i="2"/>
  <c r="D7" i="2"/>
  <c r="D8" i="2"/>
  <c r="D3" i="2"/>
  <c r="D4" i="2"/>
  <c r="D14" i="2" l="1"/>
</calcChain>
</file>

<file path=xl/sharedStrings.xml><?xml version="1.0" encoding="utf-8"?>
<sst xmlns="http://schemas.openxmlformats.org/spreadsheetml/2006/main" count="126" uniqueCount="25">
  <si>
    <t>IDEA Southeast</t>
  </si>
  <si>
    <t xml:space="preserve">Description </t>
  </si>
  <si>
    <t>QTY</t>
  </si>
  <si>
    <t>Price Per Unit</t>
  </si>
  <si>
    <t>Total Cost</t>
  </si>
  <si>
    <t>Notes</t>
  </si>
  <si>
    <r>
      <rPr>
        <b/>
        <sz val="11"/>
        <color theme="1"/>
        <rFont val="Calibri"/>
        <family val="2"/>
        <scheme val="minor"/>
      </rPr>
      <t xml:space="preserve">Tilting Skillet- </t>
    </r>
    <r>
      <rPr>
        <sz val="11"/>
        <color theme="1"/>
        <rFont val="Calibri"/>
        <family val="2"/>
        <scheme val="minor"/>
      </rPr>
      <t>Manufacturer/Model: Blodgett BLP-40E / Vulcan Model VE 40 or pre-approved equal Furnish and set in place per plans, elevations and manufacturer’s specifications
• Unit shall have stainless steel tube frame construction with rear flanged feet, stainless steel pan with pour lip strainer
• Cover to be stainless steel and hinged with condensate ring
• Power pan tilt, tilting console with provision for faucet
• Temperature range 160 electronic ignition F with range to 450 F with thermostatic temperature control and electronic ignition
• Each unit to be 480V, 3 phase, 60 Hz, 12kw
• One Year parts and labor warranty
• (2) Faucet bracket assembly
• (2) Double pantry wash down hose with 16” add-on faucet with backflow preventer
• (2) Steaming Pan insert rack to hold 12”x20” pan (Qty. 3 per unit)
• (2) Stainless steel perforated boiling basket (12”x20”x6”D) with handles (Qty. 3 per unit)</t>
    </r>
  </si>
  <si>
    <r>
      <rPr>
        <b/>
        <sz val="11"/>
        <color theme="1"/>
        <rFont val="Calibri"/>
        <family val="2"/>
        <scheme val="minor"/>
      </rPr>
      <t xml:space="preserve">Convection Oven - </t>
    </r>
    <r>
      <rPr>
        <sz val="11"/>
        <color theme="1"/>
        <rFont val="Calibri"/>
        <family val="2"/>
        <scheme val="minor"/>
      </rPr>
      <t>Manufacturer/Model: Blodgett Mark V. / Vulcan Model VC44ED or preapproved equal Furnish and set in place per plans, elevations and manufacturer’s specifications.
• Provide Blodgett full size convection oven model Mark V (double) compartment.
• Provide all stainless steel compartments, that accept five 18" x 26" standard full size bake pans.
• Doors shall be stainless steel, equipped with dual pane thermal glass windows, with single porcelain handle and simultaneous operation.
• Unit to be electrically heated with three tubular heaters.
• Air in baking chamber distributed by single inlet blower wheel powered by a two- speed, 1/3 HP motor with thermal overload protection.
• Each chamber shall be fitted with four commercial lamps and five chrome plated removable racks.
• Control panel shall be recessed with Cook/Cool Down mode selector, solid stated digital thermostat (200- 500 degrees) with 60 minute timer.
• Equip units with all standard features available on these units.
• Double-Deck
• Provide all stainless steel 8" legs.
• Provide vent connector.
• Warranty; provide Five year limited oven door warranty.
• One-year parts and labor warranty.
• Power; 480v, 3phase, 60Hz, 12.5Kw each, 25 kw total</t>
    </r>
  </si>
  <si>
    <r>
      <t xml:space="preserve">Work Table w/drawers- </t>
    </r>
    <r>
      <rPr>
        <sz val="11"/>
        <color theme="1"/>
        <rFont val="Calibri"/>
        <family val="2"/>
        <scheme val="minor"/>
      </rPr>
      <t>Manufacturer/Model: CounterCraft Lite Model Prep Table
Furnish and set in place per plans, elevations and manufacturer’s specifications
• Work table, 30” 36” wide top flat top, 72" long, constructed of 14-gauge stainless steel with stainless steel legs</t>
    </r>
    <r>
      <rPr>
        <b/>
        <sz val="11"/>
        <color theme="1"/>
        <rFont val="Calibri"/>
        <family val="2"/>
        <scheme val="minor"/>
      </rPr>
      <t xml:space="preserve">
</t>
    </r>
    <r>
      <rPr>
        <sz val="11"/>
        <color theme="1"/>
        <rFont val="Calibri"/>
        <family val="2"/>
        <scheme val="minor"/>
      </rPr>
      <t>• Reinforced understructure for undershelves (maximum recommended load 30 lbs per sq. ft. evenly distributed weight) (each)
• 16 gauge 304 series stainless steel undershelf upgrade (per linear foot)
• 2 Deluxe Drawers, 15"W x 20"D x 5" deep drawer pan insert,stainless steel, with drawer slides</t>
    </r>
  </si>
  <si>
    <r>
      <rPr>
        <b/>
        <sz val="11"/>
        <color theme="1"/>
        <rFont val="Calibri"/>
        <family val="2"/>
        <scheme val="minor"/>
      </rPr>
      <t>Utility Cart -</t>
    </r>
    <r>
      <rPr>
        <sz val="11"/>
        <color theme="1"/>
        <rFont val="Calibri"/>
        <family val="2"/>
        <scheme val="minor"/>
      </rPr>
      <t xml:space="preserve"> Rubbermaid FG409100BLA Furnish and set in place per plans, elevations and manufacturer’s specifications</t>
    </r>
  </si>
  <si>
    <r>
      <rPr>
        <b/>
        <sz val="11"/>
        <color theme="1"/>
        <rFont val="Calibri"/>
        <family val="2"/>
        <scheme val="minor"/>
      </rPr>
      <t xml:space="preserve">Refrigerator Rack, Roll-in - </t>
    </r>
    <r>
      <rPr>
        <sz val="11"/>
        <color theme="1"/>
        <rFont val="Calibri"/>
        <family val="2"/>
        <scheme val="minor"/>
      </rPr>
      <t>Manufacturer/Model: New Age Industrial Corp. Lifetime Series No. 4338 Furnish and set in place per plans, elevations and manufacturer’s specifications</t>
    </r>
  </si>
  <si>
    <r>
      <rPr>
        <b/>
        <sz val="11"/>
        <color theme="1"/>
        <rFont val="Calibri"/>
        <family val="2"/>
        <scheme val="minor"/>
      </rPr>
      <t xml:space="preserve">Roll-Thru Heated Cabinet - </t>
    </r>
    <r>
      <rPr>
        <sz val="11"/>
        <color theme="1"/>
        <rFont val="Calibri"/>
        <family val="2"/>
        <scheme val="minor"/>
      </rPr>
      <t>Traulsen Model AIH132LP-FHS or pre-approved alternate
Spec-Line Heated Cabinet, Roll-Thru, self-contained, stainless steel exterior, aluminum interior, standard depth cabinet, wide full-height doors, INTELA-TRAUL™ microprocessor controls, 6" adjustable s/s legs, NSF,
• Refer to MEP for connections
• 1 yr service/labor, 3 yr parts &amp; warranty, standard
• Thermometer side: Door hinging to be determined
• Rear: Door hinging to be determined
• 208V, 1P, 60hz
• Provide New Age 4338 Roll-in Rack at each unit.</t>
    </r>
  </si>
  <si>
    <r>
      <rPr>
        <b/>
        <sz val="11"/>
        <color theme="1"/>
        <rFont val="Calibri"/>
        <family val="2"/>
        <scheme val="minor"/>
      </rPr>
      <t xml:space="preserve">Roll-Thru Refrigerator Cabinet - </t>
    </r>
    <r>
      <rPr>
        <sz val="11"/>
        <color theme="1"/>
        <rFont val="Calibri"/>
        <family val="2"/>
        <scheme val="minor"/>
      </rPr>
      <t>Traulsen Model ARI132LPUT-FHS or pre-approved alternate
Spec-Line Refrigerator, Roll-Thru, self-contained refrigeration, stainless steel exterior, aluminum interior, standard depth, wide full-height doors, INTELA-TRAUL™ microprocessor controls.
• Refer to MEP for connections
• 1 yr service/labor, 5 yr compressor &amp; 3 yr parts &amp; warranty, standard
• Thermometer side: Door hinging to be determined
• Rear: Door hinging to be determined
• 120V , 1P, 60hz
• Provide New Age 4338 Roll-in Rack at each unit.</t>
    </r>
  </si>
  <si>
    <r>
      <rPr>
        <b/>
        <sz val="11"/>
        <color theme="1"/>
        <rFont val="Calibri"/>
        <family val="2"/>
        <scheme val="minor"/>
      </rPr>
      <t xml:space="preserve">Serving Counter - </t>
    </r>
    <r>
      <rPr>
        <sz val="11"/>
        <color theme="1"/>
        <rFont val="Calibri"/>
        <family val="2"/>
        <scheme val="minor"/>
      </rPr>
      <t xml:space="preserve">Countercraft Model SERVING COUNTER or pre-approved alternate
CounterCraft Modular Hot Food Unit, Quantity: Two (2), with Hatco GRSBF-36-S Built-in Heated Shelf. Provide counter with integral stainless steel cutting surface, cord and plug, with Adjustable Deluxe sneeze guard and lights. 208V/1P/60hz 120V/1P/60hz
</t>
    </r>
  </si>
  <si>
    <r>
      <t xml:space="preserve">Serving Counter - </t>
    </r>
    <r>
      <rPr>
        <sz val="11"/>
        <color rgb="FF000000"/>
        <rFont val="Calibri"/>
        <family val="2"/>
        <scheme val="minor"/>
      </rPr>
      <t>CounterCraft Modular Recessed Frost Unit, Quantity: Two (2), with FTB 2. Provide counter with cord and plug, with Adjustable Deluxe sneeze guard with glass overshelf and lights. 120V/1P/60hz
CounterCraft 2-Person Cashier Unit (SCSL-48-MOD) with stainless steel tray slides of both sides of unit on fixed brackets. Provide unit with grommeted cut outs for POS cord access, cash drawer with till. Cashier unit to be mobile. Provide unit with laminated decor panels with cord/plug.</t>
    </r>
  </si>
  <si>
    <r>
      <rPr>
        <b/>
        <sz val="11"/>
        <color theme="1"/>
        <rFont val="Calibri"/>
        <family val="2"/>
        <scheme val="minor"/>
      </rPr>
      <t xml:space="preserve">Plastic Shelving Units - </t>
    </r>
    <r>
      <rPr>
        <sz val="11"/>
        <color theme="1"/>
        <rFont val="Calibri"/>
        <family val="2"/>
        <scheme val="minor"/>
      </rPr>
      <t>Manufacturer/Model: MetroMax Q Unit Shelving – 48”x18” Furnish and set in place per plans, elevations and manufacturer’s specifications.
• Unit to have (5) adjustable MetroMax Q open grid mats and (4) Epoxy coated steel posts with</t>
    </r>
  </si>
  <si>
    <t>Installation</t>
  </si>
  <si>
    <t>TOTAL</t>
  </si>
  <si>
    <t>IDEA Yukon</t>
  </si>
  <si>
    <t>Notes/Justification</t>
  </si>
  <si>
    <t>IDEA Lake Houston</t>
  </si>
  <si>
    <t>IDEA La Joya</t>
  </si>
  <si>
    <t>IDEA Sport Park</t>
  </si>
  <si>
    <t>IDEA Mesquite Hills</t>
  </si>
  <si>
    <t>IDEA Amber Creek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</si>
</sst>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6" x14ac:knownFonts="1">
    <font>
      <sz val="11"/>
      <color theme="1"/>
      <name val="Calibri"/>
      <family val="2"/>
      <scheme val="minor"/>
    </font>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b/>
      <sz val="11"/>
      <color rgb="FF00000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9" tint="0.39997558519241921"/>
        <bgColor indexed="64"/>
      </patternFill>
    </fill>
  </fills>
  <borders count="4">
    <border>
      <left/>
      <right/>
      <top/>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right/>
      <top/>
      <bottom style="thin">
        <color rgb="FF000000"/>
      </bottom>
      <diagonal/>
    </border>
  </borders>
  <cellStyleXfs count="2">
    <xf numFmtId="0" fontId="0" fillId="0" borderId="0"/>
    <xf numFmtId="44" fontId="1" fillId="0" borderId="0" applyFont="0" applyFill="0" applyBorder="0" applyAlignment="0" applyProtection="0"/>
  </cellStyleXfs>
  <cellXfs count="15">
    <xf numFmtId="0" fontId="0" fillId="0" borderId="0" xfId="0"/>
    <xf numFmtId="0" fontId="0" fillId="0" borderId="0" xfId="0" applyAlignment="1">
      <alignment vertical="top"/>
    </xf>
    <xf numFmtId="0" fontId="0" fillId="0" borderId="1" xfId="0" applyBorder="1" applyAlignment="1">
      <alignment vertical="top"/>
    </xf>
    <xf numFmtId="0" fontId="0" fillId="2" borderId="1" xfId="0" applyFill="1" applyBorder="1" applyAlignment="1">
      <alignment vertical="top"/>
    </xf>
    <xf numFmtId="0" fontId="0" fillId="0" borderId="0" xfId="0" applyAlignment="1">
      <alignment vertical="top" wrapText="1"/>
    </xf>
    <xf numFmtId="0" fontId="0" fillId="0" borderId="1" xfId="0" applyBorder="1" applyAlignment="1">
      <alignment vertical="top" wrapText="1"/>
    </xf>
    <xf numFmtId="0" fontId="3" fillId="0" borderId="1" xfId="0" applyFont="1" applyBorder="1" applyAlignment="1">
      <alignment horizontal="center" vertical="top"/>
    </xf>
    <xf numFmtId="0" fontId="3" fillId="0" borderId="1" xfId="0" applyFont="1" applyBorder="1" applyAlignment="1">
      <alignment horizontal="center" vertical="top" wrapText="1"/>
    </xf>
    <xf numFmtId="44" fontId="0" fillId="0" borderId="1" xfId="1" applyFont="1" applyBorder="1" applyAlignment="1">
      <alignment vertical="top"/>
    </xf>
    <xf numFmtId="0" fontId="2" fillId="0" borderId="1" xfId="0" applyFont="1" applyBorder="1" applyAlignment="1">
      <alignment vertical="top" wrapText="1"/>
    </xf>
    <xf numFmtId="6" fontId="0" fillId="0" borderId="1" xfId="1" applyNumberFormat="1" applyFont="1" applyBorder="1" applyAlignment="1">
      <alignment vertical="top"/>
    </xf>
    <xf numFmtId="44" fontId="0" fillId="0" borderId="0" xfId="0" applyNumberFormat="1" applyAlignment="1">
      <alignment vertical="top"/>
    </xf>
    <xf numFmtId="0" fontId="0" fillId="2" borderId="1" xfId="0" applyFill="1" applyBorder="1" applyAlignment="1">
      <alignment vertical="top" wrapText="1"/>
    </xf>
    <xf numFmtId="0" fontId="5" fillId="0" borderId="2" xfId="0" applyFont="1" applyBorder="1" applyAlignment="1">
      <alignment vertical="top" wrapText="1"/>
    </xf>
    <xf numFmtId="0" fontId="2" fillId="3" borderId="3" xfId="0" applyFont="1" applyFill="1" applyBorder="1" applyAlignment="1">
      <alignment vertical="top"/>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9007C-0220-471D-9CC4-FF6F5DB65BB1}">
  <sheetPr>
    <pageSetUpPr fitToPage="1"/>
  </sheetPr>
  <dimension ref="A1:E101"/>
  <sheetViews>
    <sheetView showGridLines="0" tabSelected="1" zoomScale="70" zoomScaleNormal="70" zoomScaleSheetLayoutView="90" workbookViewId="0">
      <selection activeCell="M46" sqref="M46"/>
    </sheetView>
  </sheetViews>
  <sheetFormatPr defaultColWidth="8.88671875" defaultRowHeight="14.4" x14ac:dyDescent="0.3"/>
  <cols>
    <col min="1" max="1" width="167.44140625" style="1" customWidth="1"/>
    <col min="2" max="2" width="16.6640625" style="1" customWidth="1"/>
    <col min="3" max="3" width="15.5546875" style="1" customWidth="1"/>
    <col min="4" max="4" width="16" style="1" customWidth="1"/>
    <col min="5" max="5" width="20.5546875" style="4" customWidth="1"/>
    <col min="6" max="16384" width="8.88671875" style="1"/>
  </cols>
  <sheetData>
    <row r="1" spans="1:5" x14ac:dyDescent="0.3">
      <c r="A1" s="14" t="s">
        <v>0</v>
      </c>
      <c r="B1" s="14"/>
      <c r="C1" s="14"/>
      <c r="D1" s="14"/>
      <c r="E1" s="14"/>
    </row>
    <row r="2" spans="1:5" ht="36" x14ac:dyDescent="0.3">
      <c r="A2" s="6" t="s">
        <v>1</v>
      </c>
      <c r="B2" s="6" t="s">
        <v>2</v>
      </c>
      <c r="C2" s="7" t="s">
        <v>3</v>
      </c>
      <c r="D2" s="7" t="s">
        <v>4</v>
      </c>
      <c r="E2" s="7" t="s">
        <v>5</v>
      </c>
    </row>
    <row r="3" spans="1:5" ht="171" customHeight="1" x14ac:dyDescent="0.3">
      <c r="A3" s="5" t="s">
        <v>6</v>
      </c>
      <c r="B3" s="12">
        <v>1</v>
      </c>
      <c r="C3" s="8"/>
      <c r="D3" s="8">
        <f>B3*C3</f>
        <v>0</v>
      </c>
      <c r="E3" s="5"/>
    </row>
    <row r="4" spans="1:5" ht="216" x14ac:dyDescent="0.3">
      <c r="A4" s="5" t="s">
        <v>7</v>
      </c>
      <c r="B4" s="12">
        <v>1</v>
      </c>
      <c r="C4" s="8"/>
      <c r="D4" s="8">
        <f>B4*C4</f>
        <v>0</v>
      </c>
      <c r="E4" s="5"/>
    </row>
    <row r="5" spans="1:5" ht="86.4" x14ac:dyDescent="0.3">
      <c r="A5" s="9" t="s">
        <v>8</v>
      </c>
      <c r="B5" s="9">
        <v>3</v>
      </c>
      <c r="C5" s="8"/>
      <c r="D5" s="8">
        <f t="shared" ref="D5:D12" si="0">B5*C5</f>
        <v>0</v>
      </c>
      <c r="E5" s="5"/>
    </row>
    <row r="6" spans="1:5" x14ac:dyDescent="0.3">
      <c r="A6" s="2" t="s">
        <v>9</v>
      </c>
      <c r="B6" s="3">
        <v>2</v>
      </c>
      <c r="C6" s="8"/>
      <c r="D6" s="8">
        <f t="shared" si="0"/>
        <v>0</v>
      </c>
      <c r="E6" s="5"/>
    </row>
    <row r="7" spans="1:5" x14ac:dyDescent="0.3">
      <c r="A7" s="2" t="s">
        <v>10</v>
      </c>
      <c r="B7" s="3">
        <v>5</v>
      </c>
      <c r="C7" s="8"/>
      <c r="D7" s="8">
        <f t="shared" si="0"/>
        <v>0</v>
      </c>
      <c r="E7" s="5"/>
    </row>
    <row r="8" spans="1:5" ht="129.6" x14ac:dyDescent="0.3">
      <c r="A8" s="5" t="s">
        <v>11</v>
      </c>
      <c r="B8" s="12">
        <v>3</v>
      </c>
      <c r="C8" s="8"/>
      <c r="D8" s="8">
        <f t="shared" si="0"/>
        <v>0</v>
      </c>
      <c r="E8" s="5"/>
    </row>
    <row r="9" spans="1:5" ht="115.2" x14ac:dyDescent="0.3">
      <c r="A9" s="5" t="s">
        <v>12</v>
      </c>
      <c r="B9" s="12">
        <v>2</v>
      </c>
      <c r="C9" s="8"/>
      <c r="D9" s="8">
        <f t="shared" si="0"/>
        <v>0</v>
      </c>
      <c r="E9" s="5"/>
    </row>
    <row r="10" spans="1:5" ht="57.6" x14ac:dyDescent="0.3">
      <c r="A10" s="5" t="s">
        <v>13</v>
      </c>
      <c r="B10" s="12">
        <v>2</v>
      </c>
      <c r="C10" s="10"/>
      <c r="D10" s="8">
        <f t="shared" si="0"/>
        <v>0</v>
      </c>
      <c r="E10" s="5"/>
    </row>
    <row r="11" spans="1:5" ht="57.6" x14ac:dyDescent="0.3">
      <c r="A11" s="13" t="s">
        <v>14</v>
      </c>
      <c r="B11" s="12">
        <v>2</v>
      </c>
      <c r="C11" s="10"/>
      <c r="D11" s="8">
        <f t="shared" si="0"/>
        <v>0</v>
      </c>
      <c r="E11" s="5"/>
    </row>
    <row r="12" spans="1:5" ht="28.8" x14ac:dyDescent="0.3">
      <c r="A12" s="5" t="s">
        <v>15</v>
      </c>
      <c r="B12" s="12">
        <v>2</v>
      </c>
      <c r="C12" s="8"/>
      <c r="D12" s="8">
        <f t="shared" si="0"/>
        <v>0</v>
      </c>
      <c r="E12" s="5"/>
    </row>
    <row r="13" spans="1:5" x14ac:dyDescent="0.3">
      <c r="A13" s="9" t="s">
        <v>16</v>
      </c>
      <c r="B13" s="12">
        <v>1</v>
      </c>
      <c r="C13" s="8"/>
      <c r="D13" s="8">
        <f t="shared" ref="D13" si="1">B13*C13</f>
        <v>0</v>
      </c>
      <c r="E13" s="5"/>
    </row>
    <row r="14" spans="1:5" x14ac:dyDescent="0.3">
      <c r="A14" s="1" t="s">
        <v>17</v>
      </c>
      <c r="D14" s="11">
        <f>SUM(D3:D13)</f>
        <v>0</v>
      </c>
    </row>
    <row r="16" spans="1:5" x14ac:dyDescent="0.3">
      <c r="A16" s="14" t="s">
        <v>18</v>
      </c>
      <c r="B16" s="14"/>
      <c r="C16" s="14"/>
      <c r="D16" s="14"/>
      <c r="E16" s="14"/>
    </row>
    <row r="17" spans="1:5" ht="36" x14ac:dyDescent="0.3">
      <c r="A17" s="6" t="s">
        <v>1</v>
      </c>
      <c r="B17" s="6" t="s">
        <v>2</v>
      </c>
      <c r="C17" s="7" t="s">
        <v>3</v>
      </c>
      <c r="D17" s="7" t="s">
        <v>4</v>
      </c>
      <c r="E17" s="7" t="s">
        <v>19</v>
      </c>
    </row>
    <row r="18" spans="1:5" ht="158.4" x14ac:dyDescent="0.3">
      <c r="A18" s="5" t="s">
        <v>6</v>
      </c>
      <c r="B18" s="12">
        <v>1</v>
      </c>
      <c r="C18" s="8"/>
      <c r="D18" s="8">
        <f>B18*C18</f>
        <v>0</v>
      </c>
      <c r="E18" s="5"/>
    </row>
    <row r="19" spans="1:5" ht="216" x14ac:dyDescent="0.3">
      <c r="A19" s="5" t="s">
        <v>7</v>
      </c>
      <c r="B19" s="12">
        <v>1</v>
      </c>
      <c r="C19" s="8"/>
      <c r="D19" s="8">
        <f>B19*C19</f>
        <v>0</v>
      </c>
      <c r="E19" s="5"/>
    </row>
    <row r="20" spans="1:5" ht="86.4" x14ac:dyDescent="0.3">
      <c r="A20" s="9" t="s">
        <v>8</v>
      </c>
      <c r="B20" s="9">
        <v>3</v>
      </c>
      <c r="C20" s="8"/>
      <c r="D20" s="8">
        <f t="shared" ref="D20:D28" si="2">B20*C20</f>
        <v>0</v>
      </c>
      <c r="E20" s="5"/>
    </row>
    <row r="21" spans="1:5" x14ac:dyDescent="0.3">
      <c r="A21" s="2" t="s">
        <v>9</v>
      </c>
      <c r="B21" s="3">
        <v>2</v>
      </c>
      <c r="C21" s="8"/>
      <c r="D21" s="8">
        <f t="shared" si="2"/>
        <v>0</v>
      </c>
      <c r="E21" s="5"/>
    </row>
    <row r="22" spans="1:5" x14ac:dyDescent="0.3">
      <c r="A22" s="2" t="s">
        <v>10</v>
      </c>
      <c r="B22" s="3">
        <v>5</v>
      </c>
      <c r="C22" s="8"/>
      <c r="D22" s="8">
        <f t="shared" si="2"/>
        <v>0</v>
      </c>
      <c r="E22" s="5"/>
    </row>
    <row r="23" spans="1:5" ht="129.6" x14ac:dyDescent="0.3">
      <c r="A23" s="5" t="s">
        <v>11</v>
      </c>
      <c r="B23" s="12">
        <v>3</v>
      </c>
      <c r="C23" s="8"/>
      <c r="D23" s="8">
        <f t="shared" si="2"/>
        <v>0</v>
      </c>
      <c r="E23" s="5"/>
    </row>
    <row r="24" spans="1:5" ht="115.2" x14ac:dyDescent="0.3">
      <c r="A24" s="5" t="s">
        <v>12</v>
      </c>
      <c r="B24" s="12">
        <v>2</v>
      </c>
      <c r="C24" s="8"/>
      <c r="D24" s="8">
        <f t="shared" si="2"/>
        <v>0</v>
      </c>
      <c r="E24" s="5"/>
    </row>
    <row r="25" spans="1:5" ht="57.6" x14ac:dyDescent="0.3">
      <c r="A25" s="5" t="s">
        <v>13</v>
      </c>
      <c r="B25" s="12">
        <v>2</v>
      </c>
      <c r="C25" s="10"/>
      <c r="D25" s="8">
        <f t="shared" si="2"/>
        <v>0</v>
      </c>
      <c r="E25" s="5"/>
    </row>
    <row r="26" spans="1:5" ht="57.6" x14ac:dyDescent="0.3">
      <c r="A26" s="13" t="s">
        <v>14</v>
      </c>
      <c r="B26" s="12">
        <v>2</v>
      </c>
      <c r="C26" s="10"/>
      <c r="D26" s="8">
        <f t="shared" si="2"/>
        <v>0</v>
      </c>
      <c r="E26" s="5"/>
    </row>
    <row r="27" spans="1:5" ht="28.8" x14ac:dyDescent="0.3">
      <c r="A27" s="5" t="s">
        <v>15</v>
      </c>
      <c r="B27" s="12">
        <v>2</v>
      </c>
      <c r="C27" s="8"/>
      <c r="D27" s="8">
        <f t="shared" si="2"/>
        <v>0</v>
      </c>
      <c r="E27" s="5"/>
    </row>
    <row r="28" spans="1:5" x14ac:dyDescent="0.3">
      <c r="A28" s="9" t="s">
        <v>16</v>
      </c>
      <c r="B28" s="12">
        <v>1</v>
      </c>
      <c r="C28" s="8"/>
      <c r="D28" s="8">
        <f t="shared" si="2"/>
        <v>0</v>
      </c>
      <c r="E28" s="5"/>
    </row>
    <row r="29" spans="1:5" x14ac:dyDescent="0.3">
      <c r="A29" s="1" t="s">
        <v>17</v>
      </c>
      <c r="D29" s="11">
        <f>SUM(D18:D28)</f>
        <v>0</v>
      </c>
    </row>
    <row r="30" spans="1:5" x14ac:dyDescent="0.3">
      <c r="A30" s="14" t="s">
        <v>20</v>
      </c>
      <c r="B30" s="14"/>
      <c r="C30" s="14"/>
      <c r="D30" s="14"/>
      <c r="E30" s="14"/>
    </row>
    <row r="31" spans="1:5" ht="36" x14ac:dyDescent="0.3">
      <c r="A31" s="6" t="s">
        <v>1</v>
      </c>
      <c r="B31" s="6" t="s">
        <v>2</v>
      </c>
      <c r="C31" s="7" t="s">
        <v>3</v>
      </c>
      <c r="D31" s="7" t="s">
        <v>4</v>
      </c>
      <c r="E31" s="7" t="s">
        <v>19</v>
      </c>
    </row>
    <row r="32" spans="1:5" ht="158.4" x14ac:dyDescent="0.3">
      <c r="A32" s="5" t="s">
        <v>6</v>
      </c>
      <c r="B32" s="12">
        <v>1</v>
      </c>
      <c r="C32" s="8"/>
      <c r="D32" s="8">
        <f>B32*C32</f>
        <v>0</v>
      </c>
      <c r="E32" s="5"/>
    </row>
    <row r="33" spans="1:5" ht="216" x14ac:dyDescent="0.3">
      <c r="A33" s="5" t="s">
        <v>7</v>
      </c>
      <c r="B33" s="12">
        <v>1</v>
      </c>
      <c r="C33" s="8"/>
      <c r="D33" s="8">
        <f>B33*C33</f>
        <v>0</v>
      </c>
      <c r="E33" s="5"/>
    </row>
    <row r="34" spans="1:5" ht="86.4" x14ac:dyDescent="0.3">
      <c r="A34" s="9" t="s">
        <v>8</v>
      </c>
      <c r="B34" s="9">
        <v>3</v>
      </c>
      <c r="C34" s="8"/>
      <c r="D34" s="8">
        <f t="shared" ref="D34:D42" si="3">B34*C34</f>
        <v>0</v>
      </c>
      <c r="E34" s="5"/>
    </row>
    <row r="35" spans="1:5" x14ac:dyDescent="0.3">
      <c r="A35" s="2" t="s">
        <v>9</v>
      </c>
      <c r="B35" s="3">
        <v>2</v>
      </c>
      <c r="C35" s="8"/>
      <c r="D35" s="8">
        <f t="shared" si="3"/>
        <v>0</v>
      </c>
      <c r="E35" s="5"/>
    </row>
    <row r="36" spans="1:5" x14ac:dyDescent="0.3">
      <c r="A36" s="2" t="s">
        <v>10</v>
      </c>
      <c r="B36" s="3">
        <v>5</v>
      </c>
      <c r="C36" s="8"/>
      <c r="D36" s="8">
        <f t="shared" si="3"/>
        <v>0</v>
      </c>
      <c r="E36" s="5"/>
    </row>
    <row r="37" spans="1:5" ht="129.6" x14ac:dyDescent="0.3">
      <c r="A37" s="5" t="s">
        <v>11</v>
      </c>
      <c r="B37" s="12">
        <v>3</v>
      </c>
      <c r="C37" s="8"/>
      <c r="D37" s="8">
        <f t="shared" si="3"/>
        <v>0</v>
      </c>
      <c r="E37" s="5"/>
    </row>
    <row r="38" spans="1:5" ht="115.2" x14ac:dyDescent="0.3">
      <c r="A38" s="5" t="s">
        <v>12</v>
      </c>
      <c r="B38" s="12">
        <v>2</v>
      </c>
      <c r="C38" s="8"/>
      <c r="D38" s="8">
        <f t="shared" si="3"/>
        <v>0</v>
      </c>
      <c r="E38" s="5"/>
    </row>
    <row r="39" spans="1:5" ht="57.6" x14ac:dyDescent="0.3">
      <c r="A39" s="5" t="s">
        <v>13</v>
      </c>
      <c r="B39" s="12">
        <v>2</v>
      </c>
      <c r="C39" s="10"/>
      <c r="D39" s="8">
        <f t="shared" si="3"/>
        <v>0</v>
      </c>
      <c r="E39" s="5"/>
    </row>
    <row r="40" spans="1:5" ht="57.6" x14ac:dyDescent="0.3">
      <c r="A40" s="13" t="s">
        <v>14</v>
      </c>
      <c r="B40" s="12">
        <v>2</v>
      </c>
      <c r="C40" s="10"/>
      <c r="D40" s="8">
        <f t="shared" si="3"/>
        <v>0</v>
      </c>
      <c r="E40" s="5"/>
    </row>
    <row r="41" spans="1:5" ht="28.8" x14ac:dyDescent="0.3">
      <c r="A41" s="5" t="s">
        <v>15</v>
      </c>
      <c r="B41" s="12">
        <v>2</v>
      </c>
      <c r="C41" s="8"/>
      <c r="D41" s="8">
        <f t="shared" si="3"/>
        <v>0</v>
      </c>
      <c r="E41" s="5"/>
    </row>
    <row r="42" spans="1:5" x14ac:dyDescent="0.3">
      <c r="A42" s="9" t="s">
        <v>16</v>
      </c>
      <c r="B42" s="12">
        <v>1</v>
      </c>
      <c r="C42" s="8"/>
      <c r="D42" s="8">
        <f t="shared" si="3"/>
        <v>0</v>
      </c>
      <c r="E42" s="5"/>
    </row>
    <row r="43" spans="1:5" x14ac:dyDescent="0.3">
      <c r="A43" s="1" t="s">
        <v>17</v>
      </c>
      <c r="D43" s="11">
        <f>SUM(D32:D42)</f>
        <v>0</v>
      </c>
    </row>
    <row r="44" spans="1:5" x14ac:dyDescent="0.3">
      <c r="A44" s="14" t="s">
        <v>21</v>
      </c>
      <c r="B44" s="14"/>
      <c r="C44" s="14"/>
      <c r="D44" s="14"/>
      <c r="E44" s="14"/>
    </row>
    <row r="45" spans="1:5" ht="36" x14ac:dyDescent="0.3">
      <c r="A45" s="6" t="s">
        <v>1</v>
      </c>
      <c r="B45" s="6" t="s">
        <v>2</v>
      </c>
      <c r="C45" s="7" t="s">
        <v>3</v>
      </c>
      <c r="D45" s="7" t="s">
        <v>4</v>
      </c>
      <c r="E45" s="7" t="s">
        <v>19</v>
      </c>
    </row>
    <row r="46" spans="1:5" ht="86.4" x14ac:dyDescent="0.3">
      <c r="A46" s="9" t="s">
        <v>8</v>
      </c>
      <c r="B46" s="6"/>
      <c r="C46" s="7"/>
      <c r="D46" s="7"/>
      <c r="E46" s="7"/>
    </row>
    <row r="47" spans="1:5" ht="158.4" x14ac:dyDescent="0.3">
      <c r="A47" s="5" t="s">
        <v>6</v>
      </c>
      <c r="B47" s="12">
        <v>1</v>
      </c>
      <c r="C47" s="8"/>
      <c r="D47" s="8">
        <f>B47*C47</f>
        <v>0</v>
      </c>
      <c r="E47" s="5"/>
    </row>
    <row r="48" spans="1:5" ht="216" x14ac:dyDescent="0.3">
      <c r="A48" s="5" t="s">
        <v>7</v>
      </c>
      <c r="B48" s="12">
        <v>1</v>
      </c>
      <c r="C48" s="8"/>
      <c r="D48" s="8">
        <f>B48*C48</f>
        <v>0</v>
      </c>
      <c r="E48" s="5"/>
    </row>
    <row r="49" spans="1:5" x14ac:dyDescent="0.3">
      <c r="A49" s="2" t="s">
        <v>9</v>
      </c>
      <c r="B49" s="3">
        <v>2</v>
      </c>
      <c r="C49" s="8"/>
      <c r="D49" s="8">
        <f t="shared" ref="D49:D56" si="4">B49*C49</f>
        <v>0</v>
      </c>
      <c r="E49" s="5"/>
    </row>
    <row r="50" spans="1:5" x14ac:dyDescent="0.3">
      <c r="A50" s="2" t="s">
        <v>10</v>
      </c>
      <c r="B50" s="3">
        <v>5</v>
      </c>
      <c r="C50" s="8"/>
      <c r="D50" s="8">
        <f t="shared" si="4"/>
        <v>0</v>
      </c>
      <c r="E50" s="5"/>
    </row>
    <row r="51" spans="1:5" ht="129.6" x14ac:dyDescent="0.3">
      <c r="A51" s="5" t="s">
        <v>11</v>
      </c>
      <c r="B51" s="12">
        <v>3</v>
      </c>
      <c r="C51" s="8"/>
      <c r="D51" s="8">
        <f t="shared" si="4"/>
        <v>0</v>
      </c>
      <c r="E51" s="5"/>
    </row>
    <row r="52" spans="1:5" ht="115.2" x14ac:dyDescent="0.3">
      <c r="A52" s="5" t="s">
        <v>12</v>
      </c>
      <c r="B52" s="12">
        <v>2</v>
      </c>
      <c r="C52" s="8"/>
      <c r="D52" s="8">
        <f t="shared" si="4"/>
        <v>0</v>
      </c>
      <c r="E52" s="5"/>
    </row>
    <row r="53" spans="1:5" ht="57.6" x14ac:dyDescent="0.3">
      <c r="A53" s="5" t="s">
        <v>13</v>
      </c>
      <c r="B53" s="12">
        <v>2</v>
      </c>
      <c r="C53" s="10"/>
      <c r="D53" s="8">
        <f t="shared" si="4"/>
        <v>0</v>
      </c>
      <c r="E53" s="5"/>
    </row>
    <row r="54" spans="1:5" ht="57.6" x14ac:dyDescent="0.3">
      <c r="A54" s="13" t="s">
        <v>14</v>
      </c>
      <c r="B54" s="12">
        <v>2</v>
      </c>
      <c r="C54" s="10"/>
      <c r="D54" s="8">
        <f t="shared" si="4"/>
        <v>0</v>
      </c>
      <c r="E54" s="5"/>
    </row>
    <row r="55" spans="1:5" ht="28.8" x14ac:dyDescent="0.3">
      <c r="A55" s="5" t="s">
        <v>15</v>
      </c>
      <c r="B55" s="12">
        <v>2</v>
      </c>
      <c r="C55" s="8"/>
      <c r="D55" s="8">
        <f t="shared" si="4"/>
        <v>0</v>
      </c>
      <c r="E55" s="5"/>
    </row>
    <row r="56" spans="1:5" x14ac:dyDescent="0.3">
      <c r="A56" s="9" t="s">
        <v>16</v>
      </c>
      <c r="B56" s="12">
        <v>1</v>
      </c>
      <c r="C56" s="8"/>
      <c r="D56" s="8">
        <f t="shared" si="4"/>
        <v>0</v>
      </c>
      <c r="E56" s="5"/>
    </row>
    <row r="57" spans="1:5" x14ac:dyDescent="0.3">
      <c r="A57" s="1" t="s">
        <v>17</v>
      </c>
      <c r="D57" s="11">
        <f>SUM(D47:D56)</f>
        <v>0</v>
      </c>
    </row>
    <row r="58" spans="1:5" x14ac:dyDescent="0.3">
      <c r="A58" s="14" t="s">
        <v>22</v>
      </c>
      <c r="B58" s="14"/>
      <c r="C58" s="14"/>
      <c r="D58" s="14"/>
      <c r="E58" s="14"/>
    </row>
    <row r="59" spans="1:5" ht="36" x14ac:dyDescent="0.3">
      <c r="A59" s="6" t="s">
        <v>1</v>
      </c>
      <c r="B59" s="6" t="s">
        <v>2</v>
      </c>
      <c r="C59" s="7" t="s">
        <v>3</v>
      </c>
      <c r="D59" s="7" t="s">
        <v>4</v>
      </c>
      <c r="E59" s="7" t="s">
        <v>19</v>
      </c>
    </row>
    <row r="60" spans="1:5" ht="158.4" x14ac:dyDescent="0.3">
      <c r="A60" s="5" t="s">
        <v>6</v>
      </c>
      <c r="B60" s="12">
        <v>1</v>
      </c>
      <c r="C60" s="8"/>
      <c r="D60" s="8">
        <f>B60*C60</f>
        <v>0</v>
      </c>
      <c r="E60" s="5"/>
    </row>
    <row r="61" spans="1:5" ht="216" x14ac:dyDescent="0.3">
      <c r="A61" s="5" t="s">
        <v>7</v>
      </c>
      <c r="B61" s="12">
        <v>1</v>
      </c>
      <c r="C61" s="8"/>
      <c r="D61" s="8">
        <f>B61*C61</f>
        <v>0</v>
      </c>
      <c r="E61" s="5"/>
    </row>
    <row r="62" spans="1:5" ht="86.4" x14ac:dyDescent="0.3">
      <c r="A62" s="9" t="s">
        <v>8</v>
      </c>
      <c r="B62" s="9">
        <v>3</v>
      </c>
      <c r="C62" s="8"/>
      <c r="D62" s="8">
        <f t="shared" ref="D62:D70" si="5">B62*C62</f>
        <v>0</v>
      </c>
      <c r="E62" s="5"/>
    </row>
    <row r="63" spans="1:5" x14ac:dyDescent="0.3">
      <c r="A63" s="2" t="s">
        <v>9</v>
      </c>
      <c r="B63" s="3">
        <v>2</v>
      </c>
      <c r="C63" s="8"/>
      <c r="D63" s="8">
        <f t="shared" si="5"/>
        <v>0</v>
      </c>
      <c r="E63" s="5"/>
    </row>
    <row r="64" spans="1:5" x14ac:dyDescent="0.3">
      <c r="A64" s="2" t="s">
        <v>10</v>
      </c>
      <c r="B64" s="3">
        <v>5</v>
      </c>
      <c r="C64" s="8"/>
      <c r="D64" s="8">
        <f t="shared" si="5"/>
        <v>0</v>
      </c>
      <c r="E64" s="5"/>
    </row>
    <row r="65" spans="1:5" ht="129.6" x14ac:dyDescent="0.3">
      <c r="A65" s="5" t="s">
        <v>11</v>
      </c>
      <c r="B65" s="12">
        <v>3</v>
      </c>
      <c r="C65" s="8"/>
      <c r="D65" s="8">
        <f t="shared" si="5"/>
        <v>0</v>
      </c>
      <c r="E65" s="5"/>
    </row>
    <row r="66" spans="1:5" ht="115.2" x14ac:dyDescent="0.3">
      <c r="A66" s="5" t="s">
        <v>12</v>
      </c>
      <c r="B66" s="12">
        <v>2</v>
      </c>
      <c r="C66" s="8"/>
      <c r="D66" s="8">
        <f t="shared" si="5"/>
        <v>0</v>
      </c>
      <c r="E66" s="5"/>
    </row>
    <row r="67" spans="1:5" ht="57.6" x14ac:dyDescent="0.3">
      <c r="A67" s="5" t="s">
        <v>13</v>
      </c>
      <c r="B67" s="12">
        <v>2</v>
      </c>
      <c r="C67" s="10"/>
      <c r="D67" s="8">
        <f t="shared" si="5"/>
        <v>0</v>
      </c>
      <c r="E67" s="5"/>
    </row>
    <row r="68" spans="1:5" ht="57.6" x14ac:dyDescent="0.3">
      <c r="A68" s="13" t="s">
        <v>14</v>
      </c>
      <c r="B68" s="12">
        <v>2</v>
      </c>
      <c r="C68" s="10"/>
      <c r="D68" s="8">
        <f t="shared" si="5"/>
        <v>0</v>
      </c>
      <c r="E68" s="5"/>
    </row>
    <row r="69" spans="1:5" ht="28.8" x14ac:dyDescent="0.3">
      <c r="A69" s="5" t="s">
        <v>15</v>
      </c>
      <c r="B69" s="12">
        <v>2</v>
      </c>
      <c r="C69" s="8"/>
      <c r="D69" s="8">
        <f t="shared" si="5"/>
        <v>0</v>
      </c>
      <c r="E69" s="5"/>
    </row>
    <row r="70" spans="1:5" x14ac:dyDescent="0.3">
      <c r="A70" s="9" t="s">
        <v>16</v>
      </c>
      <c r="B70" s="12">
        <v>1</v>
      </c>
      <c r="C70" s="8"/>
      <c r="D70" s="8">
        <f t="shared" si="5"/>
        <v>0</v>
      </c>
      <c r="E70" s="5"/>
    </row>
    <row r="71" spans="1:5" x14ac:dyDescent="0.3">
      <c r="A71" s="1" t="s">
        <v>17</v>
      </c>
      <c r="D71" s="11">
        <f>SUM(D60:D70)</f>
        <v>0</v>
      </c>
    </row>
    <row r="72" spans="1:5" x14ac:dyDescent="0.3">
      <c r="A72" s="14" t="s">
        <v>23</v>
      </c>
      <c r="B72" s="14"/>
      <c r="C72" s="14"/>
      <c r="D72" s="14"/>
      <c r="E72" s="14"/>
    </row>
    <row r="73" spans="1:5" ht="36" x14ac:dyDescent="0.3">
      <c r="A73" s="6" t="s">
        <v>1</v>
      </c>
      <c r="B73" s="6" t="s">
        <v>2</v>
      </c>
      <c r="C73" s="7" t="s">
        <v>3</v>
      </c>
      <c r="D73" s="7" t="s">
        <v>4</v>
      </c>
      <c r="E73" s="7" t="s">
        <v>19</v>
      </c>
    </row>
    <row r="74" spans="1:5" ht="158.4" x14ac:dyDescent="0.3">
      <c r="A74" s="5" t="s">
        <v>6</v>
      </c>
      <c r="B74" s="12">
        <v>1</v>
      </c>
      <c r="C74" s="8"/>
      <c r="D74" s="8">
        <f>B74*C74</f>
        <v>0</v>
      </c>
      <c r="E74" s="5"/>
    </row>
    <row r="75" spans="1:5" ht="216" x14ac:dyDescent="0.3">
      <c r="A75" s="5" t="s">
        <v>7</v>
      </c>
      <c r="B75" s="12">
        <v>1</v>
      </c>
      <c r="C75" s="8"/>
      <c r="D75" s="8">
        <f>B75*C75</f>
        <v>0</v>
      </c>
      <c r="E75" s="5"/>
    </row>
    <row r="76" spans="1:5" ht="86.4" x14ac:dyDescent="0.3">
      <c r="A76" s="9" t="s">
        <v>8</v>
      </c>
      <c r="B76" s="9">
        <v>3</v>
      </c>
      <c r="C76" s="8"/>
      <c r="D76" s="8">
        <f t="shared" ref="D76:D84" si="6">B76*C76</f>
        <v>0</v>
      </c>
      <c r="E76" s="5"/>
    </row>
    <row r="77" spans="1:5" x14ac:dyDescent="0.3">
      <c r="A77" s="2" t="s">
        <v>9</v>
      </c>
      <c r="B77" s="3">
        <v>2</v>
      </c>
      <c r="C77" s="8"/>
      <c r="D77" s="8">
        <f t="shared" si="6"/>
        <v>0</v>
      </c>
      <c r="E77" s="5"/>
    </row>
    <row r="78" spans="1:5" x14ac:dyDescent="0.3">
      <c r="A78" s="2" t="s">
        <v>10</v>
      </c>
      <c r="B78" s="3">
        <v>5</v>
      </c>
      <c r="C78" s="8"/>
      <c r="D78" s="8">
        <f t="shared" si="6"/>
        <v>0</v>
      </c>
      <c r="E78" s="5"/>
    </row>
    <row r="79" spans="1:5" ht="129.6" x14ac:dyDescent="0.3">
      <c r="A79" s="5" t="s">
        <v>11</v>
      </c>
      <c r="B79" s="12">
        <v>3</v>
      </c>
      <c r="C79" s="8"/>
      <c r="D79" s="8">
        <f t="shared" si="6"/>
        <v>0</v>
      </c>
      <c r="E79" s="5"/>
    </row>
    <row r="80" spans="1:5" ht="115.2" x14ac:dyDescent="0.3">
      <c r="A80" s="5" t="s">
        <v>12</v>
      </c>
      <c r="B80" s="12">
        <v>2</v>
      </c>
      <c r="C80" s="8"/>
      <c r="D80" s="8">
        <f t="shared" si="6"/>
        <v>0</v>
      </c>
      <c r="E80" s="5"/>
    </row>
    <row r="81" spans="1:5" ht="57.6" x14ac:dyDescent="0.3">
      <c r="A81" s="5" t="s">
        <v>13</v>
      </c>
      <c r="B81" s="12">
        <v>2</v>
      </c>
      <c r="C81" s="10"/>
      <c r="D81" s="8">
        <f t="shared" si="6"/>
        <v>0</v>
      </c>
      <c r="E81" s="5"/>
    </row>
    <row r="82" spans="1:5" ht="57.6" x14ac:dyDescent="0.3">
      <c r="A82" s="13" t="s">
        <v>14</v>
      </c>
      <c r="B82" s="12">
        <v>2</v>
      </c>
      <c r="C82" s="10"/>
      <c r="D82" s="8">
        <f t="shared" si="6"/>
        <v>0</v>
      </c>
      <c r="E82" s="5"/>
    </row>
    <row r="83" spans="1:5" ht="28.8" x14ac:dyDescent="0.3">
      <c r="A83" s="5" t="s">
        <v>15</v>
      </c>
      <c r="B83" s="12">
        <v>2</v>
      </c>
      <c r="C83" s="8"/>
      <c r="D83" s="8">
        <f t="shared" si="6"/>
        <v>0</v>
      </c>
      <c r="E83" s="5"/>
    </row>
    <row r="84" spans="1:5" x14ac:dyDescent="0.3">
      <c r="A84" s="9" t="s">
        <v>16</v>
      </c>
      <c r="B84" s="12">
        <v>1</v>
      </c>
      <c r="C84" s="8"/>
      <c r="D84" s="8">
        <f t="shared" si="6"/>
        <v>0</v>
      </c>
      <c r="E84" s="5"/>
    </row>
    <row r="85" spans="1:5" x14ac:dyDescent="0.3">
      <c r="A85" s="1" t="s">
        <v>17</v>
      </c>
      <c r="D85" s="11">
        <f>SUM(D74:D84)</f>
        <v>0</v>
      </c>
    </row>
    <row r="86" spans="1:5" x14ac:dyDescent="0.3">
      <c r="A86" s="14" t="s">
        <v>24</v>
      </c>
      <c r="B86" s="14"/>
      <c r="C86" s="14"/>
      <c r="D86" s="14"/>
      <c r="E86" s="14"/>
    </row>
    <row r="87" spans="1:5" ht="36" x14ac:dyDescent="0.3">
      <c r="A87" s="6" t="s">
        <v>1</v>
      </c>
      <c r="B87" s="6" t="s">
        <v>2</v>
      </c>
      <c r="C87" s="7" t="s">
        <v>3</v>
      </c>
      <c r="D87" s="7" t="s">
        <v>4</v>
      </c>
      <c r="E87" s="7" t="s">
        <v>19</v>
      </c>
    </row>
    <row r="88" spans="1:5" ht="158.4" x14ac:dyDescent="0.3">
      <c r="A88" s="5" t="s">
        <v>6</v>
      </c>
      <c r="B88" s="12">
        <v>1</v>
      </c>
      <c r="C88" s="8"/>
      <c r="D88" s="8">
        <f>B88*C88</f>
        <v>0</v>
      </c>
      <c r="E88" s="5"/>
    </row>
    <row r="89" spans="1:5" ht="216" x14ac:dyDescent="0.3">
      <c r="A89" s="5" t="s">
        <v>7</v>
      </c>
      <c r="B89" s="12">
        <v>1</v>
      </c>
      <c r="C89" s="8"/>
      <c r="D89" s="8">
        <f>B89*C89</f>
        <v>0</v>
      </c>
      <c r="E89" s="5"/>
    </row>
    <row r="90" spans="1:5" ht="86.4" x14ac:dyDescent="0.3">
      <c r="A90" s="9" t="s">
        <v>8</v>
      </c>
      <c r="B90" s="9">
        <v>3</v>
      </c>
      <c r="C90" s="8"/>
      <c r="D90" s="8">
        <f t="shared" ref="D90:D98" si="7">B90*C90</f>
        <v>0</v>
      </c>
      <c r="E90" s="5"/>
    </row>
    <row r="91" spans="1:5" x14ac:dyDescent="0.3">
      <c r="A91" s="2" t="s">
        <v>9</v>
      </c>
      <c r="B91" s="3">
        <v>2</v>
      </c>
      <c r="C91" s="8"/>
      <c r="D91" s="8">
        <f t="shared" si="7"/>
        <v>0</v>
      </c>
      <c r="E91" s="5"/>
    </row>
    <row r="92" spans="1:5" x14ac:dyDescent="0.3">
      <c r="A92" s="2" t="s">
        <v>10</v>
      </c>
      <c r="B92" s="3">
        <v>5</v>
      </c>
      <c r="C92" s="8"/>
      <c r="D92" s="8">
        <f t="shared" si="7"/>
        <v>0</v>
      </c>
      <c r="E92" s="5"/>
    </row>
    <row r="93" spans="1:5" ht="129.6" x14ac:dyDescent="0.3">
      <c r="A93" s="5" t="s">
        <v>11</v>
      </c>
      <c r="B93" s="12">
        <v>3</v>
      </c>
      <c r="C93" s="8"/>
      <c r="D93" s="8">
        <f t="shared" si="7"/>
        <v>0</v>
      </c>
      <c r="E93" s="5"/>
    </row>
    <row r="94" spans="1:5" ht="115.2" x14ac:dyDescent="0.3">
      <c r="A94" s="5" t="s">
        <v>12</v>
      </c>
      <c r="B94" s="12">
        <v>2</v>
      </c>
      <c r="C94" s="8"/>
      <c r="D94" s="8">
        <f t="shared" si="7"/>
        <v>0</v>
      </c>
      <c r="E94" s="5"/>
    </row>
    <row r="95" spans="1:5" ht="57.6" x14ac:dyDescent="0.3">
      <c r="A95" s="5" t="s">
        <v>13</v>
      </c>
      <c r="B95" s="12">
        <v>2</v>
      </c>
      <c r="C95" s="10"/>
      <c r="D95" s="8">
        <f t="shared" si="7"/>
        <v>0</v>
      </c>
      <c r="E95" s="5"/>
    </row>
    <row r="96" spans="1:5" ht="57.6" x14ac:dyDescent="0.3">
      <c r="A96" s="13" t="s">
        <v>14</v>
      </c>
      <c r="B96" s="12">
        <v>2</v>
      </c>
      <c r="C96" s="10"/>
      <c r="D96" s="8">
        <f t="shared" si="7"/>
        <v>0</v>
      </c>
      <c r="E96" s="5"/>
    </row>
    <row r="97" spans="1:5" ht="28.8" x14ac:dyDescent="0.3">
      <c r="A97" s="5" t="s">
        <v>15</v>
      </c>
      <c r="B97" s="12">
        <v>2</v>
      </c>
      <c r="C97" s="8"/>
      <c r="D97" s="8">
        <f t="shared" si="7"/>
        <v>0</v>
      </c>
      <c r="E97" s="5"/>
    </row>
    <row r="98" spans="1:5" x14ac:dyDescent="0.3">
      <c r="A98" s="9" t="s">
        <v>16</v>
      </c>
      <c r="B98" s="12">
        <v>1</v>
      </c>
      <c r="C98" s="8"/>
      <c r="D98" s="8">
        <f t="shared" si="7"/>
        <v>0</v>
      </c>
      <c r="E98" s="5"/>
    </row>
    <row r="99" spans="1:5" x14ac:dyDescent="0.3">
      <c r="A99" s="1" t="s">
        <v>17</v>
      </c>
      <c r="D99" s="11">
        <f>SUM(D88:D98)</f>
        <v>0</v>
      </c>
    </row>
    <row r="101" spans="1:5" x14ac:dyDescent="0.3">
      <c r="D101" s="11"/>
    </row>
  </sheetData>
  <pageMargins left="0.25" right="0.25" top="0.75" bottom="0.75" header="0.3" footer="0.3"/>
  <pageSetup scale="66" fitToHeight="1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1E3BAF9F0EE0154BA751193397ABE59F" ma:contentTypeVersion="21" ma:contentTypeDescription="Create a new document." ma:contentTypeScope="" ma:versionID="26e4ca13ff4b612d338175d43560af62">
  <xsd:schema xmlns:xsd="http://www.w3.org/2001/XMLSchema" xmlns:xs="http://www.w3.org/2001/XMLSchema" xmlns:p="http://schemas.microsoft.com/office/2006/metadata/properties" xmlns:ns1="http://schemas.microsoft.com/sharepoint/v3" xmlns:ns2="d30eaee7-e42e-4a5e-927e-4df3fbedd9ed" xmlns:ns3="bdc42e54-e26f-47cd-b624-1a92d07d6ba8" targetNamespace="http://schemas.microsoft.com/office/2006/metadata/properties" ma:root="true" ma:fieldsID="0024d905f828cd59318685a31649dd05" ns1:_="" ns2:_="" ns3:_="">
    <xsd:import namespace="http://schemas.microsoft.com/sharepoint/v3"/>
    <xsd:import namespace="d30eaee7-e42e-4a5e-927e-4df3fbedd9ed"/>
    <xsd:import namespace="bdc42e54-e26f-47cd-b624-1a92d07d6ba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Locatio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1:_ip_UnifiedCompliancePolicyProperties" minOccurs="0"/>
                <xsd:element ref="ns1:_ip_UnifiedCompliancePolicyUIAction" minOccurs="0"/>
                <xsd:element ref="ns2:MediaLengthInSeconds" minOccurs="0"/>
                <xsd:element ref="ns2:FileDescription" minOccurs="0"/>
                <xsd:element ref="ns3:TaxKeywordTaxHTField"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30eaee7-e42e-4a5e-927e-4df3fbedd9ed" elementFormDefault="qualified">
    <xsd:import namespace="http://schemas.microsoft.com/office/2006/documentManagement/types"/>
    <xsd:import namespace="http://schemas.microsoft.com/office/infopath/2007/PartnerControls"/>
    <xsd:element name="MediaServiceMetadata" ma:index="4" nillable="true" ma:displayName="MediaServiceMetadata" ma:hidden="true" ma:internalName="MediaServiceMetadata" ma:readOnly="true">
      <xsd:simpleType>
        <xsd:restriction base="dms:Note"/>
      </xsd:simpleType>
    </xsd:element>
    <xsd:element name="MediaServiceFastMetadata" ma:index="5" nillable="true" ma:displayName="MediaServiceFastMetadata" ma:hidden="true" ma:internalName="MediaServiceFastMetadata" ma:readOnly="true">
      <xsd:simpleType>
        <xsd:restriction base="dms:Note"/>
      </xsd:simpleType>
    </xsd:element>
    <xsd:element name="MediaServiceDateTaken" ma:index="6" nillable="true" ma:displayName="MediaServiceDateTaken" ma:hidden="true" ma:internalName="MediaServiceDateTaken" ma:readOnly="true">
      <xsd:simpleType>
        <xsd:restriction base="dms:Text"/>
      </xsd:simpleType>
    </xsd:element>
    <xsd:element name="MediaServiceAutoTags" ma:index="7" nillable="true" ma:displayName="MediaServiceAutoTags" ma:internalName="MediaServiceAutoTags" ma:readOnly="true">
      <xsd:simpleType>
        <xsd:restriction base="dms:Text"/>
      </xsd:simpleType>
    </xsd:element>
    <xsd:element name="MediaServiceOCR" ma:index="8" nillable="true" ma:displayName="MediaServiceOCR" ma:internalName="MediaServiceOCR" ma:readOnly="true">
      <xsd:simpleType>
        <xsd:restriction base="dms:Note">
          <xsd:maxLength value="255"/>
        </xsd:restriction>
      </xsd:simpleType>
    </xsd:element>
    <xsd:element name="MediaServiceLocation" ma:index="9" nillable="true" ma:displayName="MediaServic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element name="FileDescription" ma:index="23" nillable="true" ma:displayName="FileDescription" ma:format="Dropdown" ma:internalName="FileDescription">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c42e54-e26f-47cd-b624-1a92d07d6ba8"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TaxKeywordTaxHTField" ma:index="25" nillable="true" ma:taxonomy="true" ma:internalName="TaxKeywordTaxHTField" ma:taxonomyFieldName="TaxKeyword" ma:displayName="Enterprise Keywords" ma:fieldId="{23f27201-bee3-471e-b2e7-b64fd8b7ca38}" ma:taxonomyMulti="true" ma:sspId="40bd536d-8f46-4852-bb51-62e25ac18a0e" ma:termSetId="00000000-0000-0000-0000-000000000000" ma:anchorId="00000000-0000-0000-0000-000000000000" ma:open="true" ma:isKeyword="true">
      <xsd:complexType>
        <xsd:sequence>
          <xsd:element ref="pc:Terms" minOccurs="0" maxOccurs="1"/>
        </xsd:sequence>
      </xsd:complexType>
    </xsd:element>
    <xsd:element name="TaxCatchAll" ma:index="26" nillable="true" ma:displayName="Taxonomy Catch All Column" ma:hidden="true" ma:list="{75de4417-78d5-43f0-b981-32a46f9d49e5}" ma:internalName="TaxCatchAll" ma:showField="CatchAllData" ma:web="bdc42e54-e26f-47cd-b624-1a92d07d6ba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FileDescription xmlns="d30eaee7-e42e-4a5e-927e-4df3fbedd9ed" xsi:nil="true"/>
    <_ip_UnifiedCompliancePolicyProperties xmlns="http://schemas.microsoft.com/sharepoint/v3" xsi:nil="true"/>
    <TaxKeywordTaxHTField xmlns="bdc42e54-e26f-47cd-b624-1a92d07d6ba8">
      <Terms xmlns="http://schemas.microsoft.com/office/infopath/2007/PartnerControls"/>
    </TaxKeywordTaxHTField>
    <TaxCatchAll xmlns="bdc42e54-e26f-47cd-b624-1a92d07d6ba8" xsi:nil="true"/>
  </documentManagement>
</p:properties>
</file>

<file path=customXml/itemProps1.xml><?xml version="1.0" encoding="utf-8"?>
<ds:datastoreItem xmlns:ds="http://schemas.openxmlformats.org/officeDocument/2006/customXml" ds:itemID="{9E67991A-E3EF-4553-B086-9DBC5A2F4E20}">
  <ds:schemaRefs>
    <ds:schemaRef ds:uri="http://schemas.microsoft.com/sharepoint/v3/contenttype/forms"/>
  </ds:schemaRefs>
</ds:datastoreItem>
</file>

<file path=customXml/itemProps2.xml><?xml version="1.0" encoding="utf-8"?>
<ds:datastoreItem xmlns:ds="http://schemas.openxmlformats.org/officeDocument/2006/customXml" ds:itemID="{3B19C9CB-DC43-4C23-A78A-A99053057C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d30eaee7-e42e-4a5e-927e-4df3fbedd9ed"/>
    <ds:schemaRef ds:uri="bdc42e54-e26f-47cd-b624-1a92d07d6b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0CC78B-6E3F-4869-BC24-8E4624E96D5B}">
  <ds:schemaRefs>
    <ds:schemaRef ds:uri="http://schemas.microsoft.com/office/2006/metadata/properties"/>
    <ds:schemaRef ds:uri="http://schemas.microsoft.com/office/infopath/2007/PartnerControls"/>
    <ds:schemaRef ds:uri="http://schemas.microsoft.com/sharepoint/v3"/>
    <ds:schemaRef ds:uri="d30eaee7-e42e-4a5e-927e-4df3fbedd9ed"/>
    <ds:schemaRef ds:uri="bdc42e54-e26f-47cd-b624-1a92d07d6ba8"/>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Half Kitchens - 22-23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Michael Lopez</dc:creator>
  <cp:keywords/>
  <dc:description/>
  <cp:lastModifiedBy>Samuel Arevalo</cp:lastModifiedBy>
  <cp:revision/>
  <dcterms:created xsi:type="dcterms:W3CDTF">2022-03-21T20:15:54Z</dcterms:created>
  <dcterms:modified xsi:type="dcterms:W3CDTF">2022-05-23T13:37:31Z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0x0101001E3BAF9F0EE0154BA751193397ABE59F</vt:lpwstr>
  </property>
  <property fmtid="{D5CDD505-2E9C-101B-9397-08002B2CF9AE}" pid="3" name="TaxKeyword">
    <vt:lpwstr/>
  </property>
</Properties>
</file>